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 LABRUK KIDUL 2016.2017\J. KETATAUSAHAAN\ATK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E2" i="1"/>
  <c r="E45" i="1" l="1"/>
  <c r="K34" i="1"/>
  <c r="H47" i="1" l="1"/>
</calcChain>
</file>

<file path=xl/sharedStrings.xml><?xml version="1.0" encoding="utf-8"?>
<sst xmlns="http://schemas.openxmlformats.org/spreadsheetml/2006/main" count="84" uniqueCount="79">
  <si>
    <t>Kertas HVS F4</t>
  </si>
  <si>
    <t>kertas stiker</t>
  </si>
  <si>
    <t>kertas ariston</t>
  </si>
  <si>
    <t>Tinta Print Black Colour</t>
  </si>
  <si>
    <t>Pen Pilot</t>
  </si>
  <si>
    <t>Lakban Hitam kecil</t>
  </si>
  <si>
    <t>Lakban Hitam tanggung</t>
  </si>
  <si>
    <t>Snowman Papan Board Marker + Refill</t>
  </si>
  <si>
    <t>Snowman Papan permanent + Refill</t>
  </si>
  <si>
    <t>Pensil + Penghapus</t>
  </si>
  <si>
    <t>Fotocopy Undangan Rapat Bulanan</t>
  </si>
  <si>
    <t>Refil Snowman Board marker Papan Data</t>
  </si>
  <si>
    <t>double tape</t>
  </si>
  <si>
    <t>isolasi bening</t>
  </si>
  <si>
    <t>Stabillo orange</t>
  </si>
  <si>
    <t>Stabillo hijau pupus</t>
  </si>
  <si>
    <t>Stabillo Hijau</t>
  </si>
  <si>
    <t>Stabillo Biru</t>
  </si>
  <si>
    <t>Stabillo merah</t>
  </si>
  <si>
    <t>Stabillo ungu</t>
  </si>
  <si>
    <t>stabillo pink</t>
  </si>
  <si>
    <t>Pentel Tanda Tangan</t>
  </si>
  <si>
    <t>Isi Ulang Stampel</t>
  </si>
  <si>
    <t>Tissue Untuk Printer</t>
  </si>
  <si>
    <t>Refill Cutter Besar dan Kecil</t>
  </si>
  <si>
    <t>Suntikan Tinta</t>
  </si>
  <si>
    <t>Tinta Printer Ciyan Colour (biru)</t>
  </si>
  <si>
    <t>Tinta Printer Yellow Colour (kuning)</t>
  </si>
  <si>
    <t>Tinta Printer Yellow Magenta (Merah)</t>
  </si>
  <si>
    <t>Tinta Printer Kotak</t>
  </si>
  <si>
    <t>Lakban Bening</t>
  </si>
  <si>
    <t>Solasi Double Tape</t>
  </si>
  <si>
    <t>Snowman Papan permanen</t>
  </si>
  <si>
    <t>Tipex</t>
  </si>
  <si>
    <t>Lem Povinal</t>
  </si>
  <si>
    <t>isi Staples Kecil</t>
  </si>
  <si>
    <t>Kapur Tulis</t>
  </si>
  <si>
    <t>Kertas HVS A4</t>
  </si>
  <si>
    <t>Kertas Mika</t>
  </si>
  <si>
    <t>Fotocopy (Jurnal, Absen, lain-lain)</t>
  </si>
  <si>
    <t>1 Set Komputer</t>
  </si>
  <si>
    <t>Rapor @ 100 Lbr</t>
  </si>
  <si>
    <t>Penghapus Papan Data</t>
  </si>
  <si>
    <t>id Card Ujian Nasional Rp.5000 x 10 pcs</t>
  </si>
  <si>
    <t>Kertas Foto</t>
  </si>
  <si>
    <t>Gunting Kecil</t>
  </si>
  <si>
    <t>Gunting Besar</t>
  </si>
  <si>
    <t>Cutter Kecil bagus</t>
  </si>
  <si>
    <t>Cutter Besar bagus</t>
  </si>
  <si>
    <t>plong</t>
  </si>
  <si>
    <t>penggaris besi 30</t>
  </si>
  <si>
    <t>penggaris besi 60</t>
  </si>
  <si>
    <t>penggaris mika besi 30</t>
  </si>
  <si>
    <t>penggaris mika besi 60</t>
  </si>
  <si>
    <t>Isi Staples Besar</t>
  </si>
  <si>
    <t>Staples Kecil Alat</t>
  </si>
  <si>
    <t>Staples Besar ukuran Panjang Alat</t>
  </si>
  <si>
    <t>Flasdisk</t>
  </si>
  <si>
    <t>Baterai</t>
  </si>
  <si>
    <t>Ariston Rp.5000 x 15 Ruang</t>
  </si>
  <si>
    <t>Kepingan CD 1 Pack</t>
  </si>
  <si>
    <t>CD Store</t>
  </si>
  <si>
    <t>Kabel Lan Rp.3500 x 10 m</t>
  </si>
  <si>
    <t>tang line card</t>
  </si>
  <si>
    <t>tester Kabel Lan connector</t>
  </si>
  <si>
    <t>Connector Rp.500 x 10 pcs</t>
  </si>
  <si>
    <t>Paku payung</t>
  </si>
  <si>
    <t>Paku gabus</t>
  </si>
  <si>
    <t>meteran</t>
  </si>
  <si>
    <t>obeng kecil</t>
  </si>
  <si>
    <t>obeng besar</t>
  </si>
  <si>
    <t>No</t>
  </si>
  <si>
    <t>URAIAN</t>
  </si>
  <si>
    <t>HARGA</t>
  </si>
  <si>
    <t>KUANTITI</t>
  </si>
  <si>
    <t>JUMLAH</t>
  </si>
  <si>
    <t>TOTAL</t>
  </si>
  <si>
    <t>WIFI RECEIVER</t>
  </si>
  <si>
    <t>GEMBOK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</si>
</sst>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115" zoomScaleNormal="100" zoomScaleSheetLayoutView="115" workbookViewId="0">
      <selection activeCell="I2" sqref="I2"/>
    </sheetView>
  </sheetViews>
  <sheetFormatPr defaultRowHeight="15" x14ac:dyDescent="0.25"/>
  <cols>
    <col min="1" max="1" width="5" customWidth="1"/>
    <col min="2" max="2" width="37.7109375" bestFit="1" customWidth="1"/>
    <col min="3" max="3" width="13.28515625" customWidth="1"/>
    <col min="5" max="5" width="13.28515625" customWidth="1"/>
    <col min="7" max="7" width="5" customWidth="1"/>
    <col min="8" max="8" width="31.85546875" bestFit="1" customWidth="1"/>
    <col min="9" max="9" width="13.28515625" customWidth="1"/>
    <col min="11" max="11" width="13.28515625" customWidth="1"/>
  </cols>
  <sheetData>
    <row r="1" spans="1:11" x14ac:dyDescent="0.25">
      <c r="A1" t="s">
        <v>71</v>
      </c>
      <c r="B1" t="s">
        <v>72</v>
      </c>
      <c r="C1" t="s">
        <v>73</v>
      </c>
      <c r="D1" t="s">
        <v>74</v>
      </c>
      <c r="E1" t="s">
        <v>75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</row>
    <row r="2" spans="1:11" x14ac:dyDescent="0.25">
      <c r="A2">
        <v>1</v>
      </c>
      <c r="B2" t="s">
        <v>0</v>
      </c>
      <c r="C2" s="1">
        <v>35000</v>
      </c>
      <c r="D2">
        <v>2</v>
      </c>
      <c r="E2" s="1">
        <f>D2*C2</f>
        <v>70000</v>
      </c>
      <c r="G2">
        <v>45</v>
      </c>
      <c r="H2" t="s">
        <v>40</v>
      </c>
      <c r="I2" s="1">
        <v>5000000</v>
      </c>
      <c r="K2" s="1">
        <f>J2*I2</f>
        <v>0</v>
      </c>
    </row>
    <row r="3" spans="1:11" x14ac:dyDescent="0.25">
      <c r="A3">
        <v>2</v>
      </c>
      <c r="B3" t="s">
        <v>1</v>
      </c>
      <c r="C3" s="1">
        <v>50000</v>
      </c>
      <c r="E3" s="1">
        <f t="shared" ref="E3:E56" si="0">D3*C3</f>
        <v>0</v>
      </c>
      <c r="G3">
        <v>46</v>
      </c>
      <c r="H3" t="s">
        <v>41</v>
      </c>
      <c r="I3" s="1">
        <v>300000</v>
      </c>
      <c r="K3" s="1">
        <f>J3*I3</f>
        <v>0</v>
      </c>
    </row>
    <row r="4" spans="1:11" x14ac:dyDescent="0.25">
      <c r="A4">
        <v>3</v>
      </c>
      <c r="B4" t="s">
        <v>2</v>
      </c>
      <c r="C4" s="1">
        <v>50000</v>
      </c>
      <c r="E4" s="1">
        <f t="shared" si="0"/>
        <v>0</v>
      </c>
      <c r="G4">
        <v>47</v>
      </c>
      <c r="H4" t="s">
        <v>42</v>
      </c>
      <c r="I4" s="1">
        <v>5000</v>
      </c>
      <c r="K4" s="1">
        <f>J4*I4</f>
        <v>0</v>
      </c>
    </row>
    <row r="5" spans="1:11" x14ac:dyDescent="0.25">
      <c r="A5">
        <v>4</v>
      </c>
      <c r="B5" t="s">
        <v>3</v>
      </c>
      <c r="C5" s="1">
        <v>30000</v>
      </c>
      <c r="E5" s="1">
        <f t="shared" si="0"/>
        <v>0</v>
      </c>
      <c r="G5">
        <v>48</v>
      </c>
      <c r="H5" t="s">
        <v>43</v>
      </c>
      <c r="I5" s="1">
        <v>50000</v>
      </c>
      <c r="K5" s="1">
        <f>J5*I5</f>
        <v>0</v>
      </c>
    </row>
    <row r="6" spans="1:11" x14ac:dyDescent="0.25">
      <c r="A6">
        <v>5</v>
      </c>
      <c r="B6" t="s">
        <v>4</v>
      </c>
      <c r="C6" s="1">
        <v>3000</v>
      </c>
      <c r="E6" s="1">
        <f t="shared" si="0"/>
        <v>0</v>
      </c>
      <c r="G6">
        <v>49</v>
      </c>
      <c r="H6" t="s">
        <v>44</v>
      </c>
      <c r="I6" s="1">
        <v>25000</v>
      </c>
      <c r="K6" s="1">
        <f>J6*I6</f>
        <v>0</v>
      </c>
    </row>
    <row r="7" spans="1:11" x14ac:dyDescent="0.25">
      <c r="A7">
        <v>6</v>
      </c>
      <c r="B7" t="s">
        <v>5</v>
      </c>
      <c r="C7" s="1">
        <v>10000</v>
      </c>
      <c r="E7" s="1">
        <f t="shared" si="0"/>
        <v>0</v>
      </c>
      <c r="G7">
        <v>50</v>
      </c>
      <c r="H7" t="s">
        <v>45</v>
      </c>
      <c r="I7" s="1">
        <v>6000</v>
      </c>
      <c r="J7">
        <v>1</v>
      </c>
      <c r="K7" s="1">
        <f>J7*I7</f>
        <v>6000</v>
      </c>
    </row>
    <row r="8" spans="1:11" x14ac:dyDescent="0.25">
      <c r="A8">
        <v>7</v>
      </c>
      <c r="B8" t="s">
        <v>6</v>
      </c>
      <c r="C8" s="1">
        <v>12000</v>
      </c>
      <c r="E8" s="1">
        <f t="shared" si="0"/>
        <v>0</v>
      </c>
      <c r="G8">
        <v>51</v>
      </c>
      <c r="H8" t="s">
        <v>46</v>
      </c>
      <c r="I8" s="1">
        <v>15000</v>
      </c>
      <c r="J8">
        <v>1</v>
      </c>
      <c r="K8" s="1">
        <f>J8*I8</f>
        <v>15000</v>
      </c>
    </row>
    <row r="9" spans="1:11" x14ac:dyDescent="0.25">
      <c r="A9">
        <v>8</v>
      </c>
      <c r="B9" t="s">
        <v>7</v>
      </c>
      <c r="C9" s="1">
        <v>12000</v>
      </c>
      <c r="E9" s="1">
        <f t="shared" si="0"/>
        <v>0</v>
      </c>
      <c r="G9">
        <v>52</v>
      </c>
      <c r="H9" t="s">
        <v>47</v>
      </c>
      <c r="I9" s="1">
        <v>12000</v>
      </c>
      <c r="J9">
        <v>1</v>
      </c>
      <c r="K9" s="1">
        <f>J9*I9</f>
        <v>12000</v>
      </c>
    </row>
    <row r="10" spans="1:11" x14ac:dyDescent="0.25">
      <c r="A10">
        <v>9</v>
      </c>
      <c r="B10" t="s">
        <v>8</v>
      </c>
      <c r="C10" s="1">
        <v>12000</v>
      </c>
      <c r="E10" s="1">
        <f t="shared" si="0"/>
        <v>0</v>
      </c>
      <c r="G10">
        <v>53</v>
      </c>
      <c r="H10" t="s">
        <v>48</v>
      </c>
      <c r="I10" s="1">
        <v>15000</v>
      </c>
      <c r="J10">
        <v>1</v>
      </c>
      <c r="K10" s="1">
        <f>J10*I10</f>
        <v>15000</v>
      </c>
    </row>
    <row r="11" spans="1:11" x14ac:dyDescent="0.25">
      <c r="A11">
        <v>10</v>
      </c>
      <c r="B11" t="s">
        <v>9</v>
      </c>
      <c r="C11" s="1">
        <v>5000</v>
      </c>
      <c r="E11" s="1">
        <f t="shared" si="0"/>
        <v>0</v>
      </c>
      <c r="G11">
        <v>54</v>
      </c>
      <c r="H11" t="s">
        <v>49</v>
      </c>
      <c r="I11" s="1"/>
      <c r="K11" s="1">
        <f>J11*I11</f>
        <v>0</v>
      </c>
    </row>
    <row r="12" spans="1:11" x14ac:dyDescent="0.25">
      <c r="A12">
        <v>11</v>
      </c>
      <c r="B12" t="s">
        <v>10</v>
      </c>
      <c r="C12" s="1">
        <v>3500</v>
      </c>
      <c r="E12" s="1">
        <f t="shared" si="0"/>
        <v>0</v>
      </c>
      <c r="G12">
        <v>55</v>
      </c>
      <c r="H12" t="s">
        <v>50</v>
      </c>
      <c r="I12" s="1">
        <v>15000</v>
      </c>
      <c r="J12">
        <v>1</v>
      </c>
      <c r="K12" s="1">
        <f>J12*I12</f>
        <v>15000</v>
      </c>
    </row>
    <row r="13" spans="1:11" x14ac:dyDescent="0.25">
      <c r="A13">
        <v>12</v>
      </c>
      <c r="B13" t="s">
        <v>11</v>
      </c>
      <c r="C13" s="1">
        <v>10000</v>
      </c>
      <c r="E13" s="1">
        <f t="shared" si="0"/>
        <v>0</v>
      </c>
      <c r="H13" t="s">
        <v>51</v>
      </c>
      <c r="I13" s="1">
        <v>15000</v>
      </c>
      <c r="J13">
        <v>1</v>
      </c>
      <c r="K13" s="1">
        <f>J13*I13</f>
        <v>15000</v>
      </c>
    </row>
    <row r="14" spans="1:11" x14ac:dyDescent="0.25">
      <c r="A14">
        <v>13</v>
      </c>
      <c r="B14" t="s">
        <v>12</v>
      </c>
      <c r="C14" s="1">
        <v>20000</v>
      </c>
      <c r="E14" s="1">
        <f t="shared" si="0"/>
        <v>0</v>
      </c>
      <c r="H14" t="s">
        <v>52</v>
      </c>
      <c r="I14" s="1"/>
      <c r="K14" s="1">
        <f>J14*I14</f>
        <v>0</v>
      </c>
    </row>
    <row r="15" spans="1:11" x14ac:dyDescent="0.25">
      <c r="A15">
        <v>14</v>
      </c>
      <c r="B15" t="s">
        <v>13</v>
      </c>
      <c r="C15" s="1">
        <v>20000</v>
      </c>
      <c r="E15" s="1">
        <f t="shared" si="0"/>
        <v>0</v>
      </c>
      <c r="H15" t="s">
        <v>53</v>
      </c>
      <c r="I15" s="1"/>
      <c r="K15" s="1">
        <f>J15*I15</f>
        <v>0</v>
      </c>
    </row>
    <row r="16" spans="1:11" x14ac:dyDescent="0.25">
      <c r="A16">
        <v>15</v>
      </c>
      <c r="B16" t="s">
        <v>14</v>
      </c>
      <c r="C16" s="1">
        <v>8000</v>
      </c>
      <c r="D16">
        <v>1</v>
      </c>
      <c r="E16" s="1">
        <f t="shared" si="0"/>
        <v>8000</v>
      </c>
      <c r="H16" t="s">
        <v>54</v>
      </c>
      <c r="I16" s="1">
        <v>38000</v>
      </c>
      <c r="K16" s="1">
        <f>J16*I16</f>
        <v>0</v>
      </c>
    </row>
    <row r="17" spans="1:11" x14ac:dyDescent="0.25">
      <c r="A17">
        <v>16</v>
      </c>
      <c r="B17" t="s">
        <v>15</v>
      </c>
      <c r="C17" s="1">
        <v>8000</v>
      </c>
      <c r="D17">
        <v>1</v>
      </c>
      <c r="E17" s="1">
        <f t="shared" si="0"/>
        <v>8000</v>
      </c>
      <c r="H17" t="s">
        <v>55</v>
      </c>
      <c r="I17" s="1">
        <v>15000</v>
      </c>
      <c r="K17" s="1">
        <f>J17*I17</f>
        <v>0</v>
      </c>
    </row>
    <row r="18" spans="1:11" x14ac:dyDescent="0.25">
      <c r="A18">
        <v>17</v>
      </c>
      <c r="B18" t="s">
        <v>16</v>
      </c>
      <c r="C18" s="1">
        <v>8000</v>
      </c>
      <c r="D18">
        <v>1</v>
      </c>
      <c r="E18" s="1">
        <f t="shared" si="0"/>
        <v>8000</v>
      </c>
      <c r="H18" t="s">
        <v>56</v>
      </c>
      <c r="I18" s="1">
        <v>25000</v>
      </c>
      <c r="K18" s="1">
        <f>J18*I18</f>
        <v>0</v>
      </c>
    </row>
    <row r="19" spans="1:11" x14ac:dyDescent="0.25">
      <c r="A19">
        <v>18</v>
      </c>
      <c r="B19" t="s">
        <v>17</v>
      </c>
      <c r="C19" s="1">
        <v>8000</v>
      </c>
      <c r="D19">
        <v>1</v>
      </c>
      <c r="E19" s="1">
        <f t="shared" si="0"/>
        <v>8000</v>
      </c>
      <c r="H19" t="s">
        <v>57</v>
      </c>
      <c r="I19" s="1">
        <v>80000</v>
      </c>
      <c r="K19" s="1">
        <f>J19*I19</f>
        <v>0</v>
      </c>
    </row>
    <row r="20" spans="1:11" x14ac:dyDescent="0.25">
      <c r="A20">
        <v>19</v>
      </c>
      <c r="B20" t="s">
        <v>18</v>
      </c>
      <c r="C20" s="1">
        <v>8000</v>
      </c>
      <c r="D20">
        <v>1</v>
      </c>
      <c r="E20" s="1">
        <f t="shared" si="0"/>
        <v>8000</v>
      </c>
      <c r="H20" t="s">
        <v>58</v>
      </c>
      <c r="I20" s="1">
        <v>20000</v>
      </c>
      <c r="K20" s="1">
        <f>J20*I20</f>
        <v>0</v>
      </c>
    </row>
    <row r="21" spans="1:11" x14ac:dyDescent="0.25">
      <c r="A21">
        <v>20</v>
      </c>
      <c r="B21" t="s">
        <v>19</v>
      </c>
      <c r="C21" s="1">
        <v>8000</v>
      </c>
      <c r="D21">
        <v>1</v>
      </c>
      <c r="E21" s="1">
        <f t="shared" si="0"/>
        <v>8000</v>
      </c>
      <c r="H21" t="s">
        <v>59</v>
      </c>
      <c r="I21" s="1">
        <v>75000</v>
      </c>
      <c r="J21">
        <v>1</v>
      </c>
      <c r="K21" s="1">
        <f>J21*I21</f>
        <v>75000</v>
      </c>
    </row>
    <row r="22" spans="1:11" x14ac:dyDescent="0.25">
      <c r="A22">
        <v>21</v>
      </c>
      <c r="B22" t="s">
        <v>20</v>
      </c>
      <c r="C22" s="1">
        <v>8000</v>
      </c>
      <c r="D22">
        <v>1</v>
      </c>
      <c r="E22" s="1">
        <f t="shared" si="0"/>
        <v>8000</v>
      </c>
      <c r="H22" t="s">
        <v>60</v>
      </c>
      <c r="I22" s="1">
        <v>115000</v>
      </c>
      <c r="K22" s="1">
        <f>J22*I22</f>
        <v>0</v>
      </c>
    </row>
    <row r="23" spans="1:11" x14ac:dyDescent="0.25">
      <c r="A23">
        <v>22</v>
      </c>
      <c r="B23" s="5" t="s">
        <v>77</v>
      </c>
      <c r="C23" s="1">
        <v>120000</v>
      </c>
      <c r="D23">
        <v>1</v>
      </c>
      <c r="E23" s="1">
        <f t="shared" si="0"/>
        <v>120000</v>
      </c>
      <c r="H23" t="s">
        <v>61</v>
      </c>
      <c r="I23" s="1">
        <v>25000</v>
      </c>
      <c r="K23" s="1">
        <f t="shared" ref="K23:K33" si="1">J23*I23</f>
        <v>0</v>
      </c>
    </row>
    <row r="24" spans="1:11" x14ac:dyDescent="0.25">
      <c r="A24">
        <v>23</v>
      </c>
      <c r="B24" t="s">
        <v>21</v>
      </c>
      <c r="C24" s="1">
        <v>55000</v>
      </c>
      <c r="E24" s="1">
        <f t="shared" si="0"/>
        <v>0</v>
      </c>
      <c r="H24" t="s">
        <v>62</v>
      </c>
      <c r="I24" s="1">
        <v>35000</v>
      </c>
      <c r="K24" s="1">
        <f t="shared" si="1"/>
        <v>0</v>
      </c>
    </row>
    <row r="25" spans="1:11" x14ac:dyDescent="0.25">
      <c r="A25">
        <v>24</v>
      </c>
      <c r="B25" t="s">
        <v>22</v>
      </c>
      <c r="C25" s="1">
        <v>10000</v>
      </c>
      <c r="E25" s="1">
        <f t="shared" si="0"/>
        <v>0</v>
      </c>
      <c r="H25" t="s">
        <v>63</v>
      </c>
      <c r="I25" s="1">
        <v>70000</v>
      </c>
      <c r="K25" s="1">
        <f t="shared" si="1"/>
        <v>0</v>
      </c>
    </row>
    <row r="26" spans="1:11" x14ac:dyDescent="0.25">
      <c r="A26">
        <v>25</v>
      </c>
      <c r="B26" t="s">
        <v>23</v>
      </c>
      <c r="C26" s="1">
        <v>15000</v>
      </c>
      <c r="E26" s="1">
        <f t="shared" si="0"/>
        <v>0</v>
      </c>
      <c r="H26" t="s">
        <v>64</v>
      </c>
      <c r="I26" s="1">
        <v>30000</v>
      </c>
      <c r="K26" s="1">
        <f t="shared" si="1"/>
        <v>0</v>
      </c>
    </row>
    <row r="27" spans="1:11" x14ac:dyDescent="0.25">
      <c r="A27">
        <v>26</v>
      </c>
      <c r="B27" t="s">
        <v>24</v>
      </c>
      <c r="C27" s="1">
        <v>20000</v>
      </c>
      <c r="E27" s="1">
        <f t="shared" si="0"/>
        <v>0</v>
      </c>
      <c r="H27" t="s">
        <v>65</v>
      </c>
      <c r="I27" s="1">
        <v>5000</v>
      </c>
      <c r="K27" s="1">
        <f t="shared" si="1"/>
        <v>0</v>
      </c>
    </row>
    <row r="28" spans="1:11" x14ac:dyDescent="0.25">
      <c r="A28">
        <v>27</v>
      </c>
      <c r="C28" s="1"/>
      <c r="E28" s="1">
        <f t="shared" si="0"/>
        <v>0</v>
      </c>
      <c r="H28" t="s">
        <v>66</v>
      </c>
      <c r="I28" s="1"/>
      <c r="K28" s="1">
        <f t="shared" si="1"/>
        <v>0</v>
      </c>
    </row>
    <row r="29" spans="1:11" x14ac:dyDescent="0.25">
      <c r="A29">
        <v>28</v>
      </c>
      <c r="B29" t="s">
        <v>25</v>
      </c>
      <c r="C29" s="1"/>
      <c r="E29" s="1">
        <f t="shared" si="0"/>
        <v>0</v>
      </c>
      <c r="H29" t="s">
        <v>67</v>
      </c>
      <c r="I29" s="1"/>
      <c r="K29" s="1">
        <f t="shared" si="1"/>
        <v>0</v>
      </c>
    </row>
    <row r="30" spans="1:11" x14ac:dyDescent="0.25">
      <c r="A30">
        <v>29</v>
      </c>
      <c r="B30" t="s">
        <v>26</v>
      </c>
      <c r="C30" s="1">
        <v>30000</v>
      </c>
      <c r="D30">
        <v>1</v>
      </c>
      <c r="E30" s="1">
        <f t="shared" si="0"/>
        <v>30000</v>
      </c>
      <c r="H30" s="5" t="s">
        <v>78</v>
      </c>
      <c r="I30" s="1">
        <v>20000</v>
      </c>
      <c r="J30">
        <v>1</v>
      </c>
      <c r="K30" s="1">
        <f t="shared" si="1"/>
        <v>20000</v>
      </c>
    </row>
    <row r="31" spans="1:11" x14ac:dyDescent="0.25">
      <c r="A31">
        <v>30</v>
      </c>
      <c r="B31" t="s">
        <v>27</v>
      </c>
      <c r="C31" s="1">
        <v>30000</v>
      </c>
      <c r="E31" s="1">
        <f t="shared" si="0"/>
        <v>0</v>
      </c>
      <c r="H31" s="5" t="s">
        <v>68</v>
      </c>
      <c r="I31" s="1">
        <v>25000</v>
      </c>
      <c r="J31">
        <v>1</v>
      </c>
      <c r="K31" s="1">
        <f t="shared" si="1"/>
        <v>25000</v>
      </c>
    </row>
    <row r="32" spans="1:11" x14ac:dyDescent="0.25">
      <c r="A32">
        <v>31</v>
      </c>
      <c r="B32" t="s">
        <v>28</v>
      </c>
      <c r="C32" s="1">
        <v>30000</v>
      </c>
      <c r="E32" s="1">
        <f t="shared" si="0"/>
        <v>0</v>
      </c>
      <c r="H32" s="5" t="s">
        <v>69</v>
      </c>
      <c r="I32" s="1">
        <v>8000</v>
      </c>
      <c r="J32">
        <v>1</v>
      </c>
      <c r="K32" s="1">
        <f t="shared" si="1"/>
        <v>8000</v>
      </c>
    </row>
    <row r="33" spans="1:11" x14ac:dyDescent="0.25">
      <c r="A33">
        <v>32</v>
      </c>
      <c r="C33" s="1"/>
      <c r="E33" s="1">
        <f t="shared" si="0"/>
        <v>0</v>
      </c>
      <c r="H33" s="5" t="s">
        <v>70</v>
      </c>
      <c r="I33" s="1">
        <v>12000</v>
      </c>
      <c r="J33">
        <v>1</v>
      </c>
      <c r="K33" s="1">
        <f t="shared" si="1"/>
        <v>12000</v>
      </c>
    </row>
    <row r="34" spans="1:11" x14ac:dyDescent="0.25">
      <c r="A34">
        <v>33</v>
      </c>
      <c r="B34" t="s">
        <v>29</v>
      </c>
      <c r="C34" s="1">
        <v>25000</v>
      </c>
      <c r="E34" s="1">
        <f t="shared" si="0"/>
        <v>0</v>
      </c>
      <c r="K34" s="3">
        <f>SUM(K2:K33)</f>
        <v>218000</v>
      </c>
    </row>
    <row r="35" spans="1:11" x14ac:dyDescent="0.25">
      <c r="A35">
        <v>34</v>
      </c>
      <c r="B35" t="s">
        <v>30</v>
      </c>
      <c r="C35" s="1">
        <v>10000</v>
      </c>
      <c r="E35" s="1">
        <f t="shared" si="0"/>
        <v>0</v>
      </c>
    </row>
    <row r="36" spans="1:11" x14ac:dyDescent="0.25">
      <c r="A36">
        <v>35</v>
      </c>
      <c r="B36" t="s">
        <v>31</v>
      </c>
      <c r="C36" s="1">
        <v>8000</v>
      </c>
      <c r="D36">
        <v>2</v>
      </c>
      <c r="E36" s="1">
        <f t="shared" si="0"/>
        <v>16000</v>
      </c>
    </row>
    <row r="37" spans="1:11" x14ac:dyDescent="0.25">
      <c r="A37">
        <v>36</v>
      </c>
      <c r="B37" t="s">
        <v>32</v>
      </c>
      <c r="C37" s="1">
        <v>15000</v>
      </c>
      <c r="E37" s="1">
        <f t="shared" si="0"/>
        <v>0</v>
      </c>
    </row>
    <row r="38" spans="1:11" x14ac:dyDescent="0.25">
      <c r="A38">
        <v>37</v>
      </c>
      <c r="B38" t="s">
        <v>33</v>
      </c>
      <c r="C38" s="1">
        <v>10000</v>
      </c>
      <c r="E38" s="1">
        <f t="shared" si="0"/>
        <v>0</v>
      </c>
    </row>
    <row r="39" spans="1:11" x14ac:dyDescent="0.25">
      <c r="A39">
        <v>38</v>
      </c>
      <c r="B39" t="s">
        <v>34</v>
      </c>
      <c r="C39" s="1">
        <v>6000</v>
      </c>
      <c r="E39" s="1">
        <f t="shared" si="0"/>
        <v>0</v>
      </c>
    </row>
    <row r="40" spans="1:11" x14ac:dyDescent="0.25">
      <c r="A40">
        <v>39</v>
      </c>
      <c r="B40" t="s">
        <v>35</v>
      </c>
      <c r="C40" s="1">
        <v>20000</v>
      </c>
      <c r="E40" s="1">
        <f t="shared" si="0"/>
        <v>0</v>
      </c>
    </row>
    <row r="41" spans="1:11" x14ac:dyDescent="0.25">
      <c r="A41">
        <v>40</v>
      </c>
      <c r="B41" t="s">
        <v>36</v>
      </c>
      <c r="C41" s="1">
        <v>90000</v>
      </c>
      <c r="E41" s="1">
        <f t="shared" si="0"/>
        <v>0</v>
      </c>
    </row>
    <row r="42" spans="1:11" x14ac:dyDescent="0.25">
      <c r="A42">
        <v>41</v>
      </c>
      <c r="B42" t="s">
        <v>37</v>
      </c>
      <c r="C42" s="1">
        <v>35000</v>
      </c>
      <c r="E42" s="1">
        <f t="shared" si="0"/>
        <v>0</v>
      </c>
    </row>
    <row r="43" spans="1:11" x14ac:dyDescent="0.25">
      <c r="A43">
        <v>42</v>
      </c>
      <c r="B43" t="s">
        <v>38</v>
      </c>
      <c r="C43" s="1">
        <v>20000</v>
      </c>
      <c r="E43" s="1">
        <f t="shared" si="0"/>
        <v>0</v>
      </c>
    </row>
    <row r="44" spans="1:11" x14ac:dyDescent="0.25">
      <c r="A44">
        <v>43</v>
      </c>
      <c r="B44" t="s">
        <v>39</v>
      </c>
      <c r="C44" s="1">
        <v>325000</v>
      </c>
      <c r="E44" s="1">
        <f t="shared" si="0"/>
        <v>0</v>
      </c>
    </row>
    <row r="45" spans="1:11" x14ac:dyDescent="0.25">
      <c r="C45" s="1"/>
      <c r="E45" s="3">
        <f>SUM(E2:E44)</f>
        <v>292000</v>
      </c>
    </row>
    <row r="47" spans="1:11" ht="26.25" x14ac:dyDescent="0.4">
      <c r="E47" s="2" t="s">
        <v>76</v>
      </c>
      <c r="F47" s="2"/>
      <c r="G47" s="2"/>
      <c r="H47" s="4">
        <f>E45+K34</f>
        <v>510000</v>
      </c>
    </row>
  </sheetData>
  <mergeCells count="1">
    <mergeCell ref="E47:G47"/>
  </mergeCells>
  <pageMargins left="0.31496062992125984" right="0.31496062992125984" top="0.35433070866141736" bottom="0.35433070866141736" header="0.31496062992125984" footer="0.31496062992125984"/>
  <pageSetup paperSize="256" scale="66" orientation="landscape" horizontalDpi="4294967292" verticalDpi="0" r:id="rId1"/>
  <colBreaks count="2" manualBreakCount="2">
    <brk id="11" max="70" man="1"/>
    <brk id="12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MILKIDi3</cp:lastModifiedBy>
  <cp:lastPrinted>2016-07-27T06:51:11Z</cp:lastPrinted>
  <dcterms:created xsi:type="dcterms:W3CDTF">2016-07-27T06:34:23Z</dcterms:created>
  <dcterms:modified xsi:type="dcterms:W3CDTF">2016-07-27T06:58:33Z</dcterms:modified>
</cp:coreProperties>
</file>