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DESKTOP-UNPKVPV\Data\MI LABRUK KIDUL 17.18\2. PENGORGANISASIAN\0. DATA GURU 17.18\BU NURUL\"/>
    </mc:Choice>
  </mc:AlternateContent>
  <bookViews>
    <workbookView xWindow="0" yWindow="0" windowWidth="20490" windowHeight="7530" firstSheet="6" activeTab="6"/>
  </bookViews>
  <sheets>
    <sheet name="RAB TO 1 &amp; 2" sheetId="1" r:id="rId1"/>
    <sheet name="PENERIMAAN TRANSNPOT" sheetId="3" r:id="rId2"/>
    <sheet name="RAB UAM" sheetId="4" r:id="rId3"/>
    <sheet name="RAB smt" sheetId="7" r:id="rId4"/>
    <sheet name="RAB listrik" sheetId="8" r:id="rId5"/>
    <sheet name="RAB PPDB" sheetId="6" r:id="rId6"/>
    <sheet name="RAB PONDOK R" sheetId="9" r:id="rId7"/>
    <sheet name="RAB AIR" sheetId="10" r:id="rId8"/>
    <sheet name="RAB KON RAPAT" sheetId="11" r:id="rId9"/>
    <sheet name="RAB HONOR" sheetId="12" r:id="rId10"/>
    <sheet name="RAB KON RAPAT (2)" sheetId="14" r:id="rId11"/>
    <sheet name="Sheet2" sheetId="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14" l="1"/>
  <c r="H15" i="14"/>
  <c r="H16" i="14"/>
  <c r="H17" i="14"/>
  <c r="H13" i="14"/>
  <c r="H18" i="14" l="1"/>
  <c r="H14" i="8"/>
  <c r="H14" i="7"/>
  <c r="H17" i="6"/>
  <c r="G17" i="3"/>
  <c r="H16" i="4"/>
  <c r="H14" i="1"/>
</calcChain>
</file>

<file path=xl/sharedStrings.xml><?xml version="1.0" encoding="utf-8"?>
<sst xmlns="http://schemas.openxmlformats.org/spreadsheetml/2006/main" count="196" uniqueCount="80">
  <si>
    <t>NO</t>
  </si>
  <si>
    <t>RINCIAN BIAYA PELAKSANAAN TRY OUT 1 dan 2 KELAS VI 2016-2017</t>
  </si>
  <si>
    <t>URAIAN</t>
  </si>
  <si>
    <t>JUMLAH</t>
  </si>
  <si>
    <t>Pengadaan Soal</t>
  </si>
  <si>
    <t>Konsumsi Try Out 1</t>
  </si>
  <si>
    <t>Konsumsi Try Out 2</t>
  </si>
  <si>
    <t>Jumlah</t>
  </si>
  <si>
    <t>Labruk Kidul, 12 April 2017</t>
  </si>
  <si>
    <t>Bendahara</t>
  </si>
  <si>
    <t>Kepala Madrasah</t>
  </si>
  <si>
    <t>SAHRONI, S.Pd,I</t>
  </si>
  <si>
    <t>NURUL HIDAYAH</t>
  </si>
  <si>
    <t>NIP. 19751105 200501 2 002</t>
  </si>
  <si>
    <t>RINCIAN BIAYA PELAKSANAAN UAM MA'ARIF NU 2016/2017</t>
  </si>
  <si>
    <t>Konsumsi</t>
  </si>
  <si>
    <t>3 Ruang x 2 Orang x 6 Hari x Rp. 15.000</t>
  </si>
  <si>
    <t>Transport Pengawas Ujian</t>
  </si>
  <si>
    <t>6 Orang x Rp. 75.000</t>
  </si>
  <si>
    <t>Labruk Kidul, 22 April 2017</t>
  </si>
  <si>
    <t>DAFTAR PENERIMAAN TRANSPOT PENGAWAS UJIAN MA'ARIF</t>
  </si>
  <si>
    <t>NAMA</t>
  </si>
  <si>
    <t>TEMPAT TUGAS</t>
  </si>
  <si>
    <t>TANDA TANGAN</t>
  </si>
  <si>
    <t>AHMAD SHODIQ, S.H</t>
  </si>
  <si>
    <t>M. KHOIRI</t>
  </si>
  <si>
    <t>SITI MUNFARIDAH</t>
  </si>
  <si>
    <t>CHAYUL MU'AFA</t>
  </si>
  <si>
    <t>KHUSNUL ADIBAH</t>
  </si>
  <si>
    <t>EVI NUNING F</t>
  </si>
  <si>
    <t>MI. Mojosari</t>
  </si>
  <si>
    <t>MI. Petahunan</t>
  </si>
  <si>
    <t>MI. Sumbersuko</t>
  </si>
  <si>
    <t>RINCIAN BIAYA KEGIATAN PPDB 2017-2018</t>
  </si>
  <si>
    <t>Transot Sosialisasi Ke TK / RA</t>
  </si>
  <si>
    <t>Brosur PPDB</t>
  </si>
  <si>
    <t>Soal Tes Pemetaan</t>
  </si>
  <si>
    <t>ATK</t>
  </si>
  <si>
    <t>Labruk Kidul, 6 Mei 2017</t>
  </si>
  <si>
    <t>NURUL HIDAYAH, S.Pd.I,MA</t>
  </si>
  <si>
    <t>RINCIAN PENGADAAN SOAL SEMESTER GENAP 2016-2017</t>
  </si>
  <si>
    <t>RINCIAN BIAYA PEMASANGAN SALURAN ARUS LISTRIK</t>
  </si>
  <si>
    <t>Bahan</t>
  </si>
  <si>
    <t>Ongkos tukang</t>
  </si>
  <si>
    <t>Labruk Kidul, 8 Juni 2017</t>
  </si>
  <si>
    <t>RINCIAN BIAYA KEGIATAN PONDOK ROMADHON 2017</t>
  </si>
  <si>
    <t>Administrasi</t>
  </si>
  <si>
    <t>Konsumsi Berbuka dan Sahur</t>
  </si>
  <si>
    <t>Hadiah Lomba - Lomba</t>
  </si>
  <si>
    <t>Labruk Kidul, 10 Juni 2017</t>
  </si>
  <si>
    <t>RINCIAN PEMBELIAN AIR MINUM PENDIDIK DAN TENAGA KEPENDIDIKAN</t>
  </si>
  <si>
    <t>BULAN</t>
  </si>
  <si>
    <t>KETERANGAN</t>
  </si>
  <si>
    <t>Januari</t>
  </si>
  <si>
    <t>27 Gelas x 25 Hari x Rp. 1.500</t>
  </si>
  <si>
    <t>Februari</t>
  </si>
  <si>
    <t>27 Gelas x 24 Hari x Rp. 1.500</t>
  </si>
  <si>
    <t>Maret</t>
  </si>
  <si>
    <t>27 Gelas x 26 Hari x Rp. 1.500</t>
  </si>
  <si>
    <t>April</t>
  </si>
  <si>
    <t>28 Gelas x 26 Hari x Rp. 1.500</t>
  </si>
  <si>
    <t>27 Gelas x 23 Hari x Rp. 1.500</t>
  </si>
  <si>
    <t>Labruk Kidul, 30 April 2017</t>
  </si>
  <si>
    <t>RINCIAN PEMBELIAN KONSUMSI RAPAT</t>
  </si>
  <si>
    <t>28 Kotak x 26 Hari x Rp. 1.500</t>
  </si>
  <si>
    <t>27 Kotak x Rp. 15.000</t>
  </si>
  <si>
    <t>RINCIAN HONORARIUM PENDIDIK DAN TENAGA KEPENDIDIKAN NON PNS</t>
  </si>
  <si>
    <t>Labruk Kidul, 8 April 2017</t>
  </si>
  <si>
    <t>RINCIAN BIAYA LOMBA JUZ AMMA</t>
  </si>
  <si>
    <t>Pendaftaran</t>
  </si>
  <si>
    <t>Transport Pendamping</t>
  </si>
  <si>
    <t>Transportasi</t>
  </si>
  <si>
    <t>SATUAN</t>
  </si>
  <si>
    <t>Orang</t>
  </si>
  <si>
    <t>Mobil</t>
  </si>
  <si>
    <t>HARGA SATUAN</t>
  </si>
  <si>
    <t>TOTAL</t>
  </si>
  <si>
    <t>Labruk Kidul, 29 Januari 2017</t>
  </si>
  <si>
    <t>NURUL HIDAYAH, S.Pd.I, MA</t>
  </si>
  <si>
    <t>Pengadaan Materi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</si>
</sst>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(&quot;Rp&quot;* #,##0_);_(&quot;Rp&quot;* \(#,##0\);_(&quot;Rp&quot;* &quot;-&quot;_);_(@_)"/>
    <numFmt numFmtId="41" formatCode="_(* #,##0_);_(* \(#,##0\);_(* &quot;-&quot;_);_(@_)"/>
  </numFmts>
  <fonts count="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/>
    <xf numFmtId="0" fontId="2" fillId="0" borderId="0" xfId="0" applyFont="1"/>
    <xf numFmtId="0" fontId="3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41" fontId="0" fillId="0" borderId="0" xfId="1" applyFont="1"/>
    <xf numFmtId="0" fontId="4" fillId="0" borderId="5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41" fontId="7" fillId="0" borderId="1" xfId="1" applyFont="1" applyBorder="1" applyAlignment="1">
      <alignment vertical="center"/>
    </xf>
    <xf numFmtId="41" fontId="7" fillId="0" borderId="1" xfId="1" applyFont="1" applyBorder="1" applyAlignment="1">
      <alignment horizontal="center" vertical="center"/>
    </xf>
    <xf numFmtId="42" fontId="7" fillId="0" borderId="1" xfId="1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1" fontId="3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1" fontId="5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41" fontId="4" fillId="0" borderId="1" xfId="1" applyFont="1" applyBorder="1" applyAlignment="1">
      <alignment horizontal="center" vertical="center"/>
    </xf>
    <xf numFmtId="41" fontId="3" fillId="0" borderId="3" xfId="1" applyFont="1" applyBorder="1" applyAlignment="1">
      <alignment horizontal="left" vertical="center"/>
    </xf>
    <xf numFmtId="41" fontId="3" fillId="0" borderId="4" xfId="1" applyFont="1" applyBorder="1" applyAlignment="1">
      <alignment horizontal="left" vertical="center"/>
    </xf>
    <xf numFmtId="41" fontId="3" fillId="0" borderId="5" xfId="1" applyFont="1" applyBorder="1" applyAlignment="1">
      <alignment horizontal="left" vertical="center"/>
    </xf>
    <xf numFmtId="41" fontId="3" fillId="0" borderId="3" xfId="1" applyFont="1" applyBorder="1" applyAlignment="1">
      <alignment horizontal="center" vertical="center"/>
    </xf>
    <xf numFmtId="41" fontId="3" fillId="0" borderId="4" xfId="1" applyFont="1" applyBorder="1" applyAlignment="1">
      <alignment horizontal="center" vertical="center"/>
    </xf>
    <xf numFmtId="41" fontId="3" fillId="0" borderId="5" xfId="1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41" fontId="3" fillId="0" borderId="7" xfId="1" applyFont="1" applyBorder="1" applyAlignment="1">
      <alignment horizontal="center" vertical="center"/>
    </xf>
    <xf numFmtId="41" fontId="3" fillId="0" borderId="8" xfId="1" applyFont="1" applyBorder="1" applyAlignment="1">
      <alignment horizontal="center" vertical="center"/>
    </xf>
    <xf numFmtId="41" fontId="3" fillId="0" borderId="9" xfId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41" fontId="3" fillId="0" borderId="6" xfId="1" applyFont="1" applyBorder="1" applyAlignment="1">
      <alignment horizontal="center" vertical="center"/>
    </xf>
    <xf numFmtId="41" fontId="3" fillId="0" borderId="2" xfId="1" applyFont="1" applyBorder="1" applyAlignment="1">
      <alignment horizontal="center" vertical="center"/>
    </xf>
    <xf numFmtId="41" fontId="3" fillId="0" borderId="10" xfId="1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42" fontId="3" fillId="0" borderId="1" xfId="1" applyNumberFormat="1" applyFont="1" applyBorder="1" applyAlignment="1">
      <alignment horizontal="center" vertical="center"/>
    </xf>
    <xf numFmtId="42" fontId="4" fillId="0" borderId="1" xfId="1" applyNumberFormat="1" applyFont="1" applyBorder="1" applyAlignment="1">
      <alignment horizontal="center" vertical="center"/>
    </xf>
    <xf numFmtId="42" fontId="3" fillId="0" borderId="3" xfId="1" applyNumberFormat="1" applyFont="1" applyBorder="1" applyAlignment="1">
      <alignment horizontal="center" vertical="center"/>
    </xf>
    <xf numFmtId="42" fontId="3" fillId="0" borderId="4" xfId="1" applyNumberFormat="1" applyFont="1" applyBorder="1" applyAlignment="1">
      <alignment horizontal="center" vertical="center"/>
    </xf>
    <xf numFmtId="42" fontId="3" fillId="0" borderId="5" xfId="1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41" fontId="4" fillId="0" borderId="3" xfId="1" applyNumberFormat="1" applyFont="1" applyBorder="1" applyAlignment="1">
      <alignment horizontal="center" vertical="center"/>
    </xf>
    <xf numFmtId="41" fontId="4" fillId="0" borderId="4" xfId="1" applyNumberFormat="1" applyFont="1" applyBorder="1" applyAlignment="1">
      <alignment horizontal="center" vertical="center"/>
    </xf>
    <xf numFmtId="41" fontId="4" fillId="0" borderId="5" xfId="1" applyNumberFormat="1" applyFont="1" applyBorder="1" applyAlignment="1">
      <alignment horizontal="center" vertical="center"/>
    </xf>
    <xf numFmtId="41" fontId="7" fillId="0" borderId="3" xfId="1" applyFont="1" applyBorder="1" applyAlignment="1">
      <alignment horizontal="left" vertical="center"/>
    </xf>
    <xf numFmtId="41" fontId="7" fillId="0" borderId="4" xfId="1" applyFont="1" applyBorder="1" applyAlignment="1">
      <alignment horizontal="left" vertical="center"/>
    </xf>
    <xf numFmtId="41" fontId="7" fillId="0" borderId="5" xfId="1" applyFont="1" applyBorder="1" applyAlignment="1">
      <alignment horizontal="left" vertical="center"/>
    </xf>
    <xf numFmtId="41" fontId="4" fillId="0" borderId="1" xfId="0" applyNumberFormat="1" applyFont="1" applyBorder="1" applyAlignment="1">
      <alignment horizontal="center" vertical="center"/>
    </xf>
    <xf numFmtId="41" fontId="4" fillId="0" borderId="3" xfId="0" applyNumberFormat="1" applyFont="1" applyBorder="1" applyAlignment="1">
      <alignment horizontal="center" vertical="center"/>
    </xf>
    <xf numFmtId="41" fontId="4" fillId="0" borderId="4" xfId="0" applyNumberFormat="1" applyFont="1" applyBorder="1" applyAlignment="1">
      <alignment horizontal="center" vertical="center"/>
    </xf>
    <xf numFmtId="41" fontId="4" fillId="0" borderId="5" xfId="0" applyNumberFormat="1" applyFont="1" applyBorder="1" applyAlignment="1">
      <alignment horizontal="center" vertical="center"/>
    </xf>
    <xf numFmtId="42" fontId="4" fillId="0" borderId="3" xfId="1" applyNumberFormat="1" applyFont="1" applyBorder="1" applyAlignment="1">
      <alignment horizontal="center" vertical="center"/>
    </xf>
    <xf numFmtId="42" fontId="4" fillId="0" borderId="4" xfId="1" applyNumberFormat="1" applyFont="1" applyBorder="1" applyAlignment="1">
      <alignment horizontal="center" vertical="center"/>
    </xf>
    <xf numFmtId="42" fontId="4" fillId="0" borderId="5" xfId="1" applyNumberFormat="1" applyFont="1" applyBorder="1" applyAlignment="1">
      <alignment horizontal="center" vertical="center"/>
    </xf>
    <xf numFmtId="41" fontId="3" fillId="0" borderId="1" xfId="1" applyFont="1" applyBorder="1" applyAlignment="1">
      <alignment horizontal="left" vertical="center"/>
    </xf>
    <xf numFmtId="41" fontId="7" fillId="0" borderId="1" xfId="1" applyFont="1" applyBorder="1" applyAlignment="1">
      <alignment horizontal="left" vertical="center"/>
    </xf>
    <xf numFmtId="42" fontId="7" fillId="0" borderId="3" xfId="1" applyNumberFormat="1" applyFont="1" applyBorder="1" applyAlignment="1">
      <alignment horizontal="left" vertical="center"/>
    </xf>
    <xf numFmtId="42" fontId="7" fillId="0" borderId="4" xfId="1" applyNumberFormat="1" applyFont="1" applyBorder="1" applyAlignment="1">
      <alignment horizontal="left" vertical="center"/>
    </xf>
    <xf numFmtId="42" fontId="7" fillId="0" borderId="5" xfId="1" applyNumberFormat="1" applyFont="1" applyBorder="1" applyAlignment="1">
      <alignment horizontal="left" vertical="center"/>
    </xf>
    <xf numFmtId="41" fontId="4" fillId="0" borderId="3" xfId="1" applyFont="1" applyBorder="1" applyAlignment="1">
      <alignment horizontal="center" vertical="center"/>
    </xf>
    <xf numFmtId="41" fontId="4" fillId="0" borderId="4" xfId="1" applyFont="1" applyBorder="1" applyAlignment="1">
      <alignment horizontal="center" vertical="center"/>
    </xf>
    <xf numFmtId="41" fontId="4" fillId="0" borderId="5" xfId="1" applyFont="1" applyBorder="1" applyAlignment="1">
      <alignment horizontal="center" vertical="center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A62699-BFAB-4BE7-9071-42C1EAC8E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36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1434822</xdr:colOff>
      <xdr:row>7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2CD38-7AE9-4CBA-AC20-90357C0EA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63947" cy="150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257735</xdr:colOff>
      <xdr:row>7</xdr:row>
      <xdr:rowOff>162568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31D44-C0DA-4B2D-B690-64A2AC129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297705" cy="14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C91DC-8F46-41FD-97BE-F5466CCEF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579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003F3-CECF-4A8F-BEB2-79213948C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388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4A3A8-B411-4723-99D5-EB8E01EA9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388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A1832-48C8-4401-9EF3-FBC568BAC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388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B54A2-2BEE-4280-96FC-FDC4C3607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388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457200</xdr:colOff>
      <xdr:row>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388BB-50A1-4030-8291-DE3ADF8EA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388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1434822</xdr:colOff>
      <xdr:row>7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F2E6B-623B-4A21-B882-10F82822B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60293" cy="150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1434822</xdr:colOff>
      <xdr:row>7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FBE74-DE21-40BC-9680-5F6065038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78222" cy="150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4"/>
  <sheetViews>
    <sheetView view="pageBreakPreview" zoomScale="60" zoomScaleNormal="100" workbookViewId="0">
      <selection activeCell="M21" sqref="M21"/>
    </sheetView>
  </sheetViews>
  <sheetFormatPr defaultRowHeight="15" x14ac:dyDescent="0.25"/>
  <cols>
    <col min="1" max="1" width="4.5703125" customWidth="1"/>
    <col min="2" max="2" width="9.140625" customWidth="1"/>
  </cols>
  <sheetData>
    <row r="8" spans="1:10" ht="18.75" x14ac:dyDescent="0.3">
      <c r="A8" s="21" t="s">
        <v>1</v>
      </c>
      <c r="B8" s="21"/>
      <c r="C8" s="21"/>
      <c r="D8" s="21"/>
      <c r="E8" s="21"/>
      <c r="F8" s="21"/>
      <c r="G8" s="21"/>
      <c r="H8" s="21"/>
      <c r="I8" s="21"/>
      <c r="J8" s="21"/>
    </row>
    <row r="10" spans="1:10" s="4" customFormat="1" ht="33.75" customHeight="1" x14ac:dyDescent="0.25">
      <c r="A10" s="2" t="s">
        <v>0</v>
      </c>
      <c r="B10" s="22" t="s">
        <v>2</v>
      </c>
      <c r="C10" s="22"/>
      <c r="D10" s="22"/>
      <c r="E10" s="22"/>
      <c r="F10" s="22"/>
      <c r="G10" s="22"/>
      <c r="H10" s="22" t="s">
        <v>3</v>
      </c>
      <c r="I10" s="22"/>
      <c r="J10" s="22"/>
    </row>
    <row r="11" spans="1:10" ht="33.75" customHeight="1" x14ac:dyDescent="0.25">
      <c r="A11" s="5">
        <v>1</v>
      </c>
      <c r="B11" s="23" t="s">
        <v>4</v>
      </c>
      <c r="C11" s="23"/>
      <c r="D11" s="23"/>
      <c r="E11" s="23"/>
      <c r="F11" s="23"/>
      <c r="G11" s="23"/>
      <c r="H11" s="23">
        <v>1650000</v>
      </c>
      <c r="I11" s="23"/>
      <c r="J11" s="23"/>
    </row>
    <row r="12" spans="1:10" ht="33.75" customHeight="1" x14ac:dyDescent="0.25">
      <c r="A12" s="5">
        <v>2</v>
      </c>
      <c r="B12" s="23" t="s">
        <v>5</v>
      </c>
      <c r="C12" s="23"/>
      <c r="D12" s="23"/>
      <c r="E12" s="23"/>
      <c r="F12" s="23"/>
      <c r="G12" s="23"/>
      <c r="H12" s="23">
        <v>180000</v>
      </c>
      <c r="I12" s="23"/>
      <c r="J12" s="23"/>
    </row>
    <row r="13" spans="1:10" ht="33.75" customHeight="1" x14ac:dyDescent="0.25">
      <c r="A13" s="5">
        <v>3</v>
      </c>
      <c r="B13" s="23" t="s">
        <v>6</v>
      </c>
      <c r="C13" s="23"/>
      <c r="D13" s="23"/>
      <c r="E13" s="23"/>
      <c r="F13" s="23"/>
      <c r="G13" s="23"/>
      <c r="H13" s="23">
        <v>180000</v>
      </c>
      <c r="I13" s="23"/>
      <c r="J13" s="23"/>
    </row>
    <row r="14" spans="1:10" ht="33" customHeight="1" x14ac:dyDescent="0.25">
      <c r="A14" s="7"/>
      <c r="B14" s="20" t="s">
        <v>7</v>
      </c>
      <c r="C14" s="20"/>
      <c r="D14" s="20"/>
      <c r="E14" s="20"/>
      <c r="F14" s="20"/>
      <c r="G14" s="20"/>
      <c r="H14" s="20">
        <f>SUM(H11:J13)</f>
        <v>2010000</v>
      </c>
      <c r="I14" s="20"/>
      <c r="J14" s="20"/>
    </row>
    <row r="16" spans="1:10" x14ac:dyDescent="0.25">
      <c r="H16" t="s">
        <v>8</v>
      </c>
    </row>
    <row r="18" spans="2:8" x14ac:dyDescent="0.25">
      <c r="B18" t="s">
        <v>10</v>
      </c>
      <c r="H18" t="s">
        <v>9</v>
      </c>
    </row>
    <row r="23" spans="2:8" x14ac:dyDescent="0.25">
      <c r="B23" t="s">
        <v>11</v>
      </c>
      <c r="H23" t="s">
        <v>12</v>
      </c>
    </row>
    <row r="24" spans="2:8" x14ac:dyDescent="0.25">
      <c r="H24" t="s">
        <v>13</v>
      </c>
    </row>
  </sheetData>
  <mergeCells count="11">
    <mergeCell ref="B14:G14"/>
    <mergeCell ref="H14:J14"/>
    <mergeCell ref="A8:J8"/>
    <mergeCell ref="B10:G10"/>
    <mergeCell ref="B11:G11"/>
    <mergeCell ref="B12:G12"/>
    <mergeCell ref="B13:G13"/>
    <mergeCell ref="H10:J10"/>
    <mergeCell ref="H11:J11"/>
    <mergeCell ref="H12:J12"/>
    <mergeCell ref="H13:J13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28"/>
  <sheetViews>
    <sheetView view="pageBreakPreview" zoomScale="85" zoomScaleNormal="100" zoomScaleSheetLayoutView="85" workbookViewId="0">
      <selection activeCell="M11" sqref="M11"/>
    </sheetView>
  </sheetViews>
  <sheetFormatPr defaultRowHeight="15" x14ac:dyDescent="0.25"/>
  <cols>
    <col min="1" max="1" width="4.5703125" customWidth="1"/>
    <col min="2" max="2" width="11.140625" customWidth="1"/>
    <col min="3" max="3" width="10.42578125" customWidth="1"/>
    <col min="4" max="4" width="2.140625" customWidth="1"/>
    <col min="7" max="7" width="1.5703125" customWidth="1"/>
    <col min="10" max="10" width="22.140625" customWidth="1"/>
    <col min="12" max="12" width="11.28515625" bestFit="1" customWidth="1"/>
    <col min="19" max="19" width="10" bestFit="1" customWidth="1"/>
  </cols>
  <sheetData>
    <row r="6" spans="1:14" x14ac:dyDescent="0.25">
      <c r="N6" s="12"/>
    </row>
    <row r="8" spans="1:14" ht="18.75" x14ac:dyDescent="0.3">
      <c r="A8" s="21"/>
      <c r="B8" s="21"/>
      <c r="C8" s="21"/>
      <c r="D8" s="21"/>
      <c r="E8" s="21"/>
      <c r="F8" s="21"/>
      <c r="G8" s="21"/>
      <c r="H8" s="21"/>
      <c r="I8" s="21"/>
      <c r="J8" s="21"/>
    </row>
    <row r="9" spans="1:14" ht="18.75" x14ac:dyDescent="0.3">
      <c r="A9" s="14"/>
      <c r="B9" s="14"/>
      <c r="C9" s="14"/>
      <c r="D9" s="14"/>
      <c r="E9" s="14"/>
      <c r="F9" s="14"/>
      <c r="G9" s="14"/>
      <c r="H9" s="14"/>
      <c r="I9" s="14"/>
      <c r="J9" s="14"/>
    </row>
    <row r="10" spans="1:14" ht="18.75" x14ac:dyDescent="0.3">
      <c r="A10" s="21" t="s">
        <v>66</v>
      </c>
      <c r="B10" s="21"/>
      <c r="C10" s="21"/>
      <c r="D10" s="21"/>
      <c r="E10" s="21"/>
      <c r="F10" s="21"/>
      <c r="G10" s="21"/>
      <c r="H10" s="21"/>
      <c r="I10" s="21"/>
      <c r="J10" s="21"/>
    </row>
    <row r="12" spans="1:14" s="4" customFormat="1" ht="33.75" customHeight="1" x14ac:dyDescent="0.25">
      <c r="A12" s="2" t="s">
        <v>0</v>
      </c>
      <c r="B12" s="40" t="s">
        <v>51</v>
      </c>
      <c r="C12" s="41"/>
      <c r="D12" s="42"/>
      <c r="E12" s="40" t="s">
        <v>3</v>
      </c>
      <c r="F12" s="41"/>
      <c r="G12" s="42"/>
      <c r="H12" s="40" t="s">
        <v>52</v>
      </c>
      <c r="I12" s="41"/>
      <c r="J12" s="42"/>
    </row>
    <row r="13" spans="1:14" ht="34.5" customHeight="1" x14ac:dyDescent="0.25">
      <c r="A13" s="5">
        <v>1</v>
      </c>
      <c r="B13" s="37" t="s">
        <v>53</v>
      </c>
      <c r="C13" s="38"/>
      <c r="D13" s="39"/>
      <c r="E13" s="68">
        <v>7160000</v>
      </c>
      <c r="F13" s="69"/>
      <c r="G13" s="70"/>
      <c r="H13" s="62"/>
      <c r="I13" s="63"/>
      <c r="J13" s="64"/>
    </row>
    <row r="14" spans="1:14" ht="34.5" customHeight="1" x14ac:dyDescent="0.25">
      <c r="A14" s="5">
        <v>2</v>
      </c>
      <c r="B14" s="37" t="s">
        <v>55</v>
      </c>
      <c r="C14" s="38"/>
      <c r="D14" s="39"/>
      <c r="E14" s="68">
        <v>7160000</v>
      </c>
      <c r="F14" s="69"/>
      <c r="G14" s="70"/>
      <c r="H14" s="62"/>
      <c r="I14" s="63"/>
      <c r="J14" s="64"/>
    </row>
    <row r="15" spans="1:14" ht="34.5" customHeight="1" x14ac:dyDescent="0.25">
      <c r="A15" s="5">
        <v>3</v>
      </c>
      <c r="B15" s="31" t="s">
        <v>57</v>
      </c>
      <c r="C15" s="32"/>
      <c r="D15" s="32"/>
      <c r="E15" s="68">
        <v>7160000</v>
      </c>
      <c r="F15" s="69"/>
      <c r="G15" s="70"/>
      <c r="H15" s="62"/>
      <c r="I15" s="63"/>
      <c r="J15" s="64"/>
    </row>
    <row r="16" spans="1:14" ht="33.75" hidden="1" customHeight="1" x14ac:dyDescent="0.25">
      <c r="A16" s="11"/>
      <c r="B16" s="31" t="s">
        <v>59</v>
      </c>
      <c r="C16" s="32"/>
      <c r="D16" s="32"/>
      <c r="E16" s="68">
        <v>7160000</v>
      </c>
      <c r="F16" s="69"/>
      <c r="G16" s="70"/>
      <c r="H16" s="62"/>
      <c r="I16" s="63"/>
      <c r="J16" s="64"/>
    </row>
    <row r="17" spans="1:10" ht="33.75" customHeight="1" x14ac:dyDescent="0.25">
      <c r="A17" s="9">
        <v>4</v>
      </c>
      <c r="B17" s="31" t="s">
        <v>59</v>
      </c>
      <c r="C17" s="32"/>
      <c r="D17" s="32"/>
      <c r="E17" s="68">
        <v>7160000</v>
      </c>
      <c r="F17" s="69"/>
      <c r="G17" s="70"/>
      <c r="H17" s="62"/>
      <c r="I17" s="63"/>
      <c r="J17" s="64"/>
    </row>
    <row r="18" spans="1:10" ht="33" customHeight="1" x14ac:dyDescent="0.25">
      <c r="A18" s="22" t="s">
        <v>7</v>
      </c>
      <c r="B18" s="22"/>
      <c r="C18" s="22"/>
      <c r="D18" s="22"/>
      <c r="E18" s="72">
        <v>28640000</v>
      </c>
      <c r="F18" s="73"/>
      <c r="G18" s="74"/>
      <c r="H18" s="65"/>
      <c r="I18" s="66"/>
      <c r="J18" s="67"/>
    </row>
    <row r="20" spans="1:10" x14ac:dyDescent="0.25">
      <c r="H20" t="s">
        <v>62</v>
      </c>
    </row>
    <row r="22" spans="1:10" x14ac:dyDescent="0.25">
      <c r="B22" t="s">
        <v>10</v>
      </c>
      <c r="H22" t="s">
        <v>9</v>
      </c>
    </row>
    <row r="27" spans="1:10" x14ac:dyDescent="0.25">
      <c r="B27" s="8" t="s">
        <v>11</v>
      </c>
      <c r="H27" s="8" t="s">
        <v>39</v>
      </c>
    </row>
    <row r="28" spans="1:10" x14ac:dyDescent="0.25">
      <c r="H28" t="s">
        <v>13</v>
      </c>
    </row>
  </sheetData>
  <mergeCells count="23">
    <mergeCell ref="A18:D18"/>
    <mergeCell ref="E18:G18"/>
    <mergeCell ref="H18:J18"/>
    <mergeCell ref="B16:D16"/>
    <mergeCell ref="E16:G16"/>
    <mergeCell ref="H16:J16"/>
    <mergeCell ref="B17:D17"/>
    <mergeCell ref="E17:G17"/>
    <mergeCell ref="H17:J17"/>
    <mergeCell ref="B14:D14"/>
    <mergeCell ref="E14:G14"/>
    <mergeCell ref="H14:J14"/>
    <mergeCell ref="B15:D15"/>
    <mergeCell ref="E15:G15"/>
    <mergeCell ref="H15:J15"/>
    <mergeCell ref="B13:D13"/>
    <mergeCell ref="E13:G13"/>
    <mergeCell ref="H13:J13"/>
    <mergeCell ref="A8:J8"/>
    <mergeCell ref="A10:J10"/>
    <mergeCell ref="B12:D12"/>
    <mergeCell ref="E12:G12"/>
    <mergeCell ref="H12:J12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28"/>
  <sheetViews>
    <sheetView view="pageBreakPreview" topLeftCell="A17" zoomScale="85" zoomScaleNormal="100" zoomScaleSheetLayoutView="85" workbookViewId="0">
      <selection activeCell="G23" sqref="G23"/>
    </sheetView>
  </sheetViews>
  <sheetFormatPr defaultRowHeight="15" x14ac:dyDescent="0.25"/>
  <cols>
    <col min="1" max="1" width="4.5703125" customWidth="1"/>
    <col min="2" max="2" width="11.140625" customWidth="1"/>
    <col min="3" max="3" width="10.42578125" customWidth="1"/>
    <col min="4" max="4" width="4.28515625" customWidth="1"/>
    <col min="5" max="5" width="10.5703125" customWidth="1"/>
    <col min="6" max="6" width="13.28515625" customWidth="1"/>
    <col min="7" max="7" width="20.140625" customWidth="1"/>
    <col min="9" max="9" width="7" customWidth="1"/>
    <col min="10" max="10" width="4.42578125" customWidth="1"/>
    <col min="11" max="11" width="9.140625" customWidth="1"/>
    <col min="17" max="17" width="10" bestFit="1" customWidth="1"/>
  </cols>
  <sheetData>
    <row r="6" spans="1:12" x14ac:dyDescent="0.25">
      <c r="L6" s="12"/>
    </row>
    <row r="8" spans="1:12" ht="18.75" x14ac:dyDescent="0.3">
      <c r="A8" s="21"/>
      <c r="B8" s="21"/>
      <c r="C8" s="21"/>
      <c r="D8" s="21"/>
      <c r="E8" s="21"/>
      <c r="F8" s="21"/>
      <c r="G8" s="21"/>
      <c r="H8" s="21"/>
      <c r="I8" s="21"/>
      <c r="J8" s="21"/>
    </row>
    <row r="9" spans="1:12" ht="18.75" x14ac:dyDescent="0.3">
      <c r="A9" s="14"/>
      <c r="B9" s="14"/>
      <c r="C9" s="14"/>
      <c r="D9" s="14"/>
      <c r="E9" s="14"/>
      <c r="F9" s="14"/>
      <c r="G9" s="14"/>
      <c r="H9" s="14"/>
      <c r="I9" s="14"/>
      <c r="J9" s="14"/>
    </row>
    <row r="10" spans="1:12" ht="18.75" x14ac:dyDescent="0.3">
      <c r="A10" s="21" t="s">
        <v>68</v>
      </c>
      <c r="B10" s="21"/>
      <c r="C10" s="21"/>
      <c r="D10" s="21"/>
      <c r="E10" s="21"/>
      <c r="F10" s="21"/>
      <c r="G10" s="21"/>
      <c r="H10" s="21"/>
      <c r="I10" s="21"/>
      <c r="J10" s="21"/>
    </row>
    <row r="12" spans="1:12" s="4" customFormat="1" ht="33.75" customHeight="1" x14ac:dyDescent="0.25">
      <c r="A12" s="3" t="s">
        <v>0</v>
      </c>
      <c r="B12" s="22" t="s">
        <v>51</v>
      </c>
      <c r="C12" s="22"/>
      <c r="D12" s="22"/>
      <c r="E12" s="16" t="s">
        <v>3</v>
      </c>
      <c r="F12" s="16" t="s">
        <v>72</v>
      </c>
      <c r="G12" s="16" t="s">
        <v>75</v>
      </c>
      <c r="H12" s="83" t="s">
        <v>76</v>
      </c>
      <c r="I12" s="84"/>
      <c r="J12" s="85"/>
    </row>
    <row r="13" spans="1:12" ht="34.5" customHeight="1" x14ac:dyDescent="0.25">
      <c r="A13" s="6">
        <v>1</v>
      </c>
      <c r="B13" s="29" t="s">
        <v>69</v>
      </c>
      <c r="C13" s="29"/>
      <c r="D13" s="29"/>
      <c r="E13" s="18">
        <v>12</v>
      </c>
      <c r="F13" s="18" t="s">
        <v>73</v>
      </c>
      <c r="G13" s="19">
        <v>30000</v>
      </c>
      <c r="H13" s="80">
        <f>E13*G13</f>
        <v>360000</v>
      </c>
      <c r="I13" s="81"/>
      <c r="J13" s="82"/>
    </row>
    <row r="14" spans="1:12" ht="34.5" customHeight="1" x14ac:dyDescent="0.25">
      <c r="A14" s="6">
        <v>2</v>
      </c>
      <c r="B14" s="29" t="s">
        <v>70</v>
      </c>
      <c r="C14" s="29"/>
      <c r="D14" s="29"/>
      <c r="E14" s="18">
        <v>3</v>
      </c>
      <c r="F14" s="18" t="s">
        <v>73</v>
      </c>
      <c r="G14" s="19">
        <v>100000</v>
      </c>
      <c r="H14" s="80">
        <f t="shared" ref="H14:H17" si="0">E14*G14</f>
        <v>300000</v>
      </c>
      <c r="I14" s="81"/>
      <c r="J14" s="82"/>
    </row>
    <row r="15" spans="1:12" ht="34.5" customHeight="1" x14ac:dyDescent="0.25">
      <c r="A15" s="6">
        <v>3</v>
      </c>
      <c r="B15" s="78" t="s">
        <v>71</v>
      </c>
      <c r="C15" s="78"/>
      <c r="D15" s="78"/>
      <c r="E15" s="18">
        <v>1</v>
      </c>
      <c r="F15" s="18" t="s">
        <v>74</v>
      </c>
      <c r="G15" s="19">
        <v>140000</v>
      </c>
      <c r="H15" s="80">
        <f t="shared" si="0"/>
        <v>140000</v>
      </c>
      <c r="I15" s="81"/>
      <c r="J15" s="82"/>
    </row>
    <row r="16" spans="1:12" ht="33.75" hidden="1" customHeight="1" x14ac:dyDescent="0.25">
      <c r="A16" s="6"/>
      <c r="B16" s="78" t="s">
        <v>59</v>
      </c>
      <c r="C16" s="78"/>
      <c r="D16" s="78"/>
      <c r="E16" s="79">
        <v>405000</v>
      </c>
      <c r="F16" s="79"/>
      <c r="G16" s="79"/>
      <c r="H16" s="79">
        <f t="shared" si="0"/>
        <v>0</v>
      </c>
      <c r="I16" s="79"/>
      <c r="J16" s="79"/>
    </row>
    <row r="17" spans="1:10" ht="33.75" customHeight="1" x14ac:dyDescent="0.25">
      <c r="A17" s="6">
        <v>4</v>
      </c>
      <c r="B17" s="78" t="s">
        <v>15</v>
      </c>
      <c r="C17" s="78"/>
      <c r="D17" s="78"/>
      <c r="E17" s="17">
        <v>15</v>
      </c>
      <c r="F17" s="18" t="s">
        <v>73</v>
      </c>
      <c r="G17" s="19">
        <v>10000</v>
      </c>
      <c r="H17" s="80">
        <f t="shared" si="0"/>
        <v>150000</v>
      </c>
      <c r="I17" s="81"/>
      <c r="J17" s="82"/>
    </row>
    <row r="18" spans="1:10" ht="33" customHeight="1" x14ac:dyDescent="0.25">
      <c r="A18" s="22" t="s">
        <v>76</v>
      </c>
      <c r="B18" s="22"/>
      <c r="C18" s="22"/>
      <c r="D18" s="22"/>
      <c r="E18" s="22"/>
      <c r="F18" s="22"/>
      <c r="G18" s="22"/>
      <c r="H18" s="75">
        <f>SUM(H13:I17)</f>
        <v>950000</v>
      </c>
      <c r="I18" s="76"/>
      <c r="J18" s="77"/>
    </row>
    <row r="20" spans="1:10" x14ac:dyDescent="0.25">
      <c r="H20" t="s">
        <v>77</v>
      </c>
    </row>
    <row r="22" spans="1:10" x14ac:dyDescent="0.25">
      <c r="B22" t="s">
        <v>10</v>
      </c>
      <c r="H22" t="s">
        <v>9</v>
      </c>
    </row>
    <row r="27" spans="1:10" x14ac:dyDescent="0.25">
      <c r="B27" s="8" t="s">
        <v>11</v>
      </c>
      <c r="H27" s="8" t="s">
        <v>78</v>
      </c>
    </row>
    <row r="28" spans="1:10" x14ac:dyDescent="0.25">
      <c r="H28" t="s">
        <v>13</v>
      </c>
    </row>
  </sheetData>
  <mergeCells count="17">
    <mergeCell ref="B14:D14"/>
    <mergeCell ref="H14:J14"/>
    <mergeCell ref="B15:D15"/>
    <mergeCell ref="H15:J15"/>
    <mergeCell ref="A8:J8"/>
    <mergeCell ref="A10:J10"/>
    <mergeCell ref="B12:D12"/>
    <mergeCell ref="H12:J12"/>
    <mergeCell ref="B13:D13"/>
    <mergeCell ref="H13:J13"/>
    <mergeCell ref="H18:J18"/>
    <mergeCell ref="A18:G18"/>
    <mergeCell ref="B16:D16"/>
    <mergeCell ref="E16:G16"/>
    <mergeCell ref="H16:J16"/>
    <mergeCell ref="B17:D17"/>
    <mergeCell ref="H17:J17"/>
  </mergeCells>
  <pageMargins left="0.7" right="0.7" top="0.75" bottom="0.75" header="0.3" footer="0.3"/>
  <pageSetup paperSize="256" scale="82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E7" sqref="E7"/>
    </sheetView>
  </sheetViews>
  <sheetFormatPr defaultRowHeight="15" x14ac:dyDescent="0.25"/>
  <sheetData/>
  <pageMargins left="0.7" right="0.7" top="0.75" bottom="0.75" header="0.3" footer="0.3"/>
  <pageSetup paperSize="256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7"/>
  <sheetViews>
    <sheetView view="pageBreakPreview" zoomScaleNormal="100" zoomScaleSheetLayoutView="100" workbookViewId="0">
      <selection activeCell="A8" sqref="A8:J8"/>
    </sheetView>
  </sheetViews>
  <sheetFormatPr defaultRowHeight="15" x14ac:dyDescent="0.25"/>
  <cols>
    <col min="1" max="1" width="4.5703125" customWidth="1"/>
    <col min="2" max="2" width="9.140625" customWidth="1"/>
    <col min="6" max="6" width="9.140625" customWidth="1"/>
    <col min="9" max="9" width="19.5703125" bestFit="1" customWidth="1"/>
  </cols>
  <sheetData>
    <row r="8" spans="1:10" ht="18.75" x14ac:dyDescent="0.3">
      <c r="A8" s="21" t="s">
        <v>20</v>
      </c>
      <c r="B8" s="21"/>
      <c r="C8" s="21"/>
      <c r="D8" s="21"/>
      <c r="E8" s="21"/>
      <c r="F8" s="21"/>
      <c r="G8" s="21"/>
      <c r="H8" s="21"/>
      <c r="I8" s="21"/>
      <c r="J8" s="21"/>
    </row>
    <row r="10" spans="1:10" s="4" customFormat="1" ht="33.75" customHeight="1" x14ac:dyDescent="0.25">
      <c r="A10" s="2" t="s">
        <v>0</v>
      </c>
      <c r="B10" s="22" t="s">
        <v>21</v>
      </c>
      <c r="C10" s="22"/>
      <c r="D10" s="22"/>
      <c r="E10" s="22" t="s">
        <v>22</v>
      </c>
      <c r="F10" s="22"/>
      <c r="G10" s="22" t="s">
        <v>3</v>
      </c>
      <c r="H10" s="22"/>
      <c r="I10" s="22" t="s">
        <v>23</v>
      </c>
      <c r="J10" s="22"/>
    </row>
    <row r="11" spans="1:10" ht="39.75" customHeight="1" x14ac:dyDescent="0.25">
      <c r="A11" s="5">
        <v>1</v>
      </c>
      <c r="B11" s="23" t="s">
        <v>24</v>
      </c>
      <c r="C11" s="23"/>
      <c r="D11" s="23"/>
      <c r="E11" s="23" t="s">
        <v>31</v>
      </c>
      <c r="F11" s="23"/>
      <c r="G11" s="24">
        <v>75000</v>
      </c>
      <c r="H11" s="24"/>
      <c r="I11" s="24"/>
      <c r="J11" s="24"/>
    </row>
    <row r="12" spans="1:10" ht="39.75" customHeight="1" x14ac:dyDescent="0.25">
      <c r="A12" s="5">
        <v>2</v>
      </c>
      <c r="B12" s="23" t="s">
        <v>25</v>
      </c>
      <c r="C12" s="23"/>
      <c r="D12" s="23"/>
      <c r="E12" s="23" t="s">
        <v>32</v>
      </c>
      <c r="F12" s="23"/>
      <c r="G12" s="24">
        <v>75000</v>
      </c>
      <c r="H12" s="24"/>
      <c r="I12" s="24"/>
      <c r="J12" s="24"/>
    </row>
    <row r="13" spans="1:10" ht="39.75" customHeight="1" x14ac:dyDescent="0.25">
      <c r="A13" s="5">
        <v>4</v>
      </c>
      <c r="B13" s="24" t="s">
        <v>26</v>
      </c>
      <c r="C13" s="24"/>
      <c r="D13" s="24"/>
      <c r="E13" s="23" t="s">
        <v>32</v>
      </c>
      <c r="F13" s="23"/>
      <c r="G13" s="24">
        <v>75000</v>
      </c>
      <c r="H13" s="24"/>
      <c r="I13" s="24"/>
      <c r="J13" s="24"/>
    </row>
    <row r="14" spans="1:10" ht="39.75" customHeight="1" x14ac:dyDescent="0.25">
      <c r="A14" s="5">
        <v>5</v>
      </c>
      <c r="B14" s="23" t="s">
        <v>27</v>
      </c>
      <c r="C14" s="23"/>
      <c r="D14" s="23"/>
      <c r="E14" s="23" t="s">
        <v>30</v>
      </c>
      <c r="F14" s="23"/>
      <c r="G14" s="24">
        <v>75000</v>
      </c>
      <c r="H14" s="24"/>
      <c r="I14" s="24"/>
      <c r="J14" s="24"/>
    </row>
    <row r="15" spans="1:10" ht="39.75" customHeight="1" x14ac:dyDescent="0.25">
      <c r="A15" s="5">
        <v>6</v>
      </c>
      <c r="B15" s="23" t="s">
        <v>28</v>
      </c>
      <c r="C15" s="23"/>
      <c r="D15" s="23"/>
      <c r="E15" s="23" t="s">
        <v>30</v>
      </c>
      <c r="F15" s="23"/>
      <c r="G15" s="24">
        <v>75000</v>
      </c>
      <c r="H15" s="24"/>
      <c r="I15" s="24"/>
      <c r="J15" s="24"/>
    </row>
    <row r="16" spans="1:10" ht="39.75" customHeight="1" x14ac:dyDescent="0.25">
      <c r="A16" s="10">
        <v>7</v>
      </c>
      <c r="B16" s="25" t="s">
        <v>29</v>
      </c>
      <c r="C16" s="25"/>
      <c r="D16" s="25"/>
      <c r="E16" s="23" t="s">
        <v>31</v>
      </c>
      <c r="F16" s="23"/>
      <c r="G16" s="24">
        <v>75000</v>
      </c>
      <c r="H16" s="24"/>
      <c r="I16" s="24"/>
      <c r="J16" s="24"/>
    </row>
    <row r="17" spans="1:10" ht="33" customHeight="1" x14ac:dyDescent="0.25">
      <c r="A17" s="1"/>
      <c r="B17" s="20" t="s">
        <v>3</v>
      </c>
      <c r="C17" s="20"/>
      <c r="D17" s="20"/>
      <c r="E17" s="20"/>
      <c r="F17" s="20"/>
      <c r="G17" s="26">
        <f>SUM(G11:H16)</f>
        <v>450000</v>
      </c>
      <c r="H17" s="26"/>
      <c r="I17" s="27"/>
      <c r="J17" s="28"/>
    </row>
    <row r="19" spans="1:10" x14ac:dyDescent="0.25">
      <c r="H19" t="s">
        <v>19</v>
      </c>
    </row>
    <row r="21" spans="1:10" x14ac:dyDescent="0.25">
      <c r="B21" t="s">
        <v>10</v>
      </c>
      <c r="H21" t="s">
        <v>9</v>
      </c>
    </row>
    <row r="26" spans="1:10" x14ac:dyDescent="0.25">
      <c r="B26" s="8" t="s">
        <v>11</v>
      </c>
      <c r="H26" s="8" t="s">
        <v>12</v>
      </c>
    </row>
    <row r="27" spans="1:10" x14ac:dyDescent="0.25">
      <c r="H27" t="s">
        <v>13</v>
      </c>
    </row>
  </sheetData>
  <mergeCells count="32">
    <mergeCell ref="G17:H17"/>
    <mergeCell ref="B17:F17"/>
    <mergeCell ref="I17:J17"/>
    <mergeCell ref="I11:J11"/>
    <mergeCell ref="I12:J12"/>
    <mergeCell ref="I13:J13"/>
    <mergeCell ref="I14:J14"/>
    <mergeCell ref="I15:J15"/>
    <mergeCell ref="I16:J16"/>
    <mergeCell ref="G11:H11"/>
    <mergeCell ref="G12:H12"/>
    <mergeCell ref="G13:H13"/>
    <mergeCell ref="G14:H14"/>
    <mergeCell ref="G16:H16"/>
    <mergeCell ref="B15:D15"/>
    <mergeCell ref="B16:D16"/>
    <mergeCell ref="E11:F11"/>
    <mergeCell ref="E12:F12"/>
    <mergeCell ref="E13:F13"/>
    <mergeCell ref="E14:F14"/>
    <mergeCell ref="E15:F15"/>
    <mergeCell ref="E16:F16"/>
    <mergeCell ref="B13:D13"/>
    <mergeCell ref="B14:D14"/>
    <mergeCell ref="A8:J8"/>
    <mergeCell ref="B10:D10"/>
    <mergeCell ref="B11:D11"/>
    <mergeCell ref="B12:D12"/>
    <mergeCell ref="G15:H15"/>
    <mergeCell ref="I10:J10"/>
    <mergeCell ref="G10:H10"/>
    <mergeCell ref="E10:F10"/>
  </mergeCells>
  <pageMargins left="0.7" right="0.7" top="0.75" bottom="0.75" header="0.3" footer="0.3"/>
  <pageSetup paperSize="256" scale="92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6"/>
  <sheetViews>
    <sheetView view="pageBreakPreview" zoomScale="70" zoomScaleNormal="100" zoomScaleSheetLayoutView="70" workbookViewId="0">
      <selection activeCell="H16" sqref="H16:J16"/>
    </sheetView>
  </sheetViews>
  <sheetFormatPr defaultRowHeight="15" x14ac:dyDescent="0.25"/>
  <cols>
    <col min="1" max="1" width="4.5703125" customWidth="1"/>
    <col min="2" max="2" width="9.140625" customWidth="1"/>
  </cols>
  <sheetData>
    <row r="8" spans="1:10" ht="18.75" x14ac:dyDescent="0.3">
      <c r="A8" s="21" t="s">
        <v>14</v>
      </c>
      <c r="B8" s="21"/>
      <c r="C8" s="21"/>
      <c r="D8" s="21"/>
      <c r="E8" s="21"/>
      <c r="F8" s="21"/>
      <c r="G8" s="21"/>
      <c r="H8" s="21"/>
      <c r="I8" s="21"/>
      <c r="J8" s="21"/>
    </row>
    <row r="10" spans="1:10" s="4" customFormat="1" ht="33.75" customHeight="1" x14ac:dyDescent="0.25">
      <c r="A10" s="2" t="s">
        <v>0</v>
      </c>
      <c r="B10" s="22" t="s">
        <v>2</v>
      </c>
      <c r="C10" s="22"/>
      <c r="D10" s="22"/>
      <c r="E10" s="22"/>
      <c r="F10" s="22"/>
      <c r="G10" s="22"/>
      <c r="H10" s="22" t="s">
        <v>3</v>
      </c>
      <c r="I10" s="22"/>
      <c r="J10" s="22"/>
    </row>
    <row r="11" spans="1:10" ht="33.75" customHeight="1" x14ac:dyDescent="0.25">
      <c r="A11" s="5">
        <v>1</v>
      </c>
      <c r="B11" s="29" t="s">
        <v>4</v>
      </c>
      <c r="C11" s="29"/>
      <c r="D11" s="29"/>
      <c r="E11" s="29"/>
      <c r="F11" s="29"/>
      <c r="G11" s="29"/>
      <c r="H11" s="24">
        <v>2255000</v>
      </c>
      <c r="I11" s="24"/>
      <c r="J11" s="24"/>
    </row>
    <row r="12" spans="1:10" ht="33.75" customHeight="1" x14ac:dyDescent="0.25">
      <c r="A12" s="5">
        <v>2</v>
      </c>
      <c r="B12" s="29" t="s">
        <v>15</v>
      </c>
      <c r="C12" s="29"/>
      <c r="D12" s="29"/>
      <c r="E12" s="29"/>
      <c r="F12" s="29"/>
      <c r="G12" s="29"/>
      <c r="H12" s="24"/>
      <c r="I12" s="24"/>
      <c r="J12" s="24"/>
    </row>
    <row r="13" spans="1:10" ht="33.75" customHeight="1" x14ac:dyDescent="0.25">
      <c r="A13" s="5"/>
      <c r="B13" s="31" t="s">
        <v>16</v>
      </c>
      <c r="C13" s="32"/>
      <c r="D13" s="32"/>
      <c r="E13" s="32"/>
      <c r="F13" s="32"/>
      <c r="G13" s="33"/>
      <c r="H13" s="34">
        <v>540000</v>
      </c>
      <c r="I13" s="35"/>
      <c r="J13" s="36"/>
    </row>
    <row r="14" spans="1:10" ht="33.75" customHeight="1" x14ac:dyDescent="0.25">
      <c r="A14" s="5">
        <v>3</v>
      </c>
      <c r="B14" s="29" t="s">
        <v>17</v>
      </c>
      <c r="C14" s="29"/>
      <c r="D14" s="29"/>
      <c r="E14" s="29"/>
      <c r="F14" s="29"/>
      <c r="G14" s="29"/>
      <c r="H14" s="24">
        <v>180000</v>
      </c>
      <c r="I14" s="24"/>
      <c r="J14" s="24"/>
    </row>
    <row r="15" spans="1:10" ht="33.75" customHeight="1" x14ac:dyDescent="0.25">
      <c r="A15" s="5"/>
      <c r="B15" s="37" t="s">
        <v>18</v>
      </c>
      <c r="C15" s="38"/>
      <c r="D15" s="38"/>
      <c r="E15" s="38"/>
      <c r="F15" s="38"/>
      <c r="G15" s="39"/>
      <c r="H15" s="34">
        <v>450000</v>
      </c>
      <c r="I15" s="35"/>
      <c r="J15" s="36"/>
    </row>
    <row r="16" spans="1:10" ht="33" customHeight="1" x14ac:dyDescent="0.25">
      <c r="A16" s="7"/>
      <c r="B16" s="22" t="s">
        <v>7</v>
      </c>
      <c r="C16" s="22"/>
      <c r="D16" s="22"/>
      <c r="E16" s="22"/>
      <c r="F16" s="22"/>
      <c r="G16" s="22"/>
      <c r="H16" s="30">
        <f>SUM(H11:J15)</f>
        <v>3425000</v>
      </c>
      <c r="I16" s="30"/>
      <c r="J16" s="30"/>
    </row>
    <row r="18" spans="2:8" x14ac:dyDescent="0.25">
      <c r="H18" t="s">
        <v>19</v>
      </c>
    </row>
    <row r="20" spans="2:8" x14ac:dyDescent="0.25">
      <c r="B20" t="s">
        <v>10</v>
      </c>
      <c r="H20" t="s">
        <v>9</v>
      </c>
    </row>
    <row r="25" spans="2:8" x14ac:dyDescent="0.25">
      <c r="B25" s="8" t="s">
        <v>11</v>
      </c>
      <c r="H25" s="8" t="s">
        <v>12</v>
      </c>
    </row>
    <row r="26" spans="2:8" x14ac:dyDescent="0.25">
      <c r="H26" t="s">
        <v>13</v>
      </c>
    </row>
  </sheetData>
  <mergeCells count="15">
    <mergeCell ref="B16:G16"/>
    <mergeCell ref="H16:J16"/>
    <mergeCell ref="B13:G13"/>
    <mergeCell ref="H13:J13"/>
    <mergeCell ref="B14:G14"/>
    <mergeCell ref="H14:J14"/>
    <mergeCell ref="B15:G15"/>
    <mergeCell ref="H15:J15"/>
    <mergeCell ref="B12:G12"/>
    <mergeCell ref="H12:J12"/>
    <mergeCell ref="A8:J8"/>
    <mergeCell ref="B10:G10"/>
    <mergeCell ref="H10:J10"/>
    <mergeCell ref="B11:G11"/>
    <mergeCell ref="H11:J11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4"/>
  <sheetViews>
    <sheetView view="pageBreakPreview" zoomScale="70" zoomScaleNormal="100" zoomScaleSheetLayoutView="70" workbookViewId="0">
      <selection activeCell="H17" sqref="H17"/>
    </sheetView>
  </sheetViews>
  <sheetFormatPr defaultRowHeight="15" x14ac:dyDescent="0.25"/>
  <cols>
    <col min="1" max="1" width="4.5703125" customWidth="1"/>
    <col min="2" max="2" width="9.140625" customWidth="1"/>
    <col min="7" max="7" width="9.140625" customWidth="1"/>
    <col min="19" max="19" width="10" bestFit="1" customWidth="1"/>
  </cols>
  <sheetData>
    <row r="8" spans="1:10" ht="18.75" x14ac:dyDescent="0.3">
      <c r="A8" s="21" t="s">
        <v>40</v>
      </c>
      <c r="B8" s="21"/>
      <c r="C8" s="21"/>
      <c r="D8" s="21"/>
      <c r="E8" s="21"/>
      <c r="F8" s="21"/>
      <c r="G8" s="21"/>
      <c r="H8" s="21"/>
      <c r="I8" s="21"/>
      <c r="J8" s="21"/>
    </row>
    <row r="10" spans="1:10" s="4" customFormat="1" ht="33.75" customHeight="1" x14ac:dyDescent="0.25">
      <c r="A10" s="2" t="s">
        <v>0</v>
      </c>
      <c r="B10" s="22" t="s">
        <v>2</v>
      </c>
      <c r="C10" s="22"/>
      <c r="D10" s="22"/>
      <c r="E10" s="22"/>
      <c r="F10" s="22"/>
      <c r="G10" s="22"/>
      <c r="H10" s="22" t="s">
        <v>3</v>
      </c>
      <c r="I10" s="22"/>
      <c r="J10" s="22"/>
    </row>
    <row r="11" spans="1:10" ht="34.5" customHeight="1" x14ac:dyDescent="0.25">
      <c r="A11" s="5">
        <v>1</v>
      </c>
      <c r="B11" s="29" t="s">
        <v>4</v>
      </c>
      <c r="C11" s="29"/>
      <c r="D11" s="29"/>
      <c r="E11" s="29"/>
      <c r="F11" s="29"/>
      <c r="G11" s="29"/>
      <c r="H11" s="24">
        <v>770000</v>
      </c>
      <c r="I11" s="24"/>
      <c r="J11" s="24"/>
    </row>
    <row r="12" spans="1:10" ht="34.5" customHeight="1" x14ac:dyDescent="0.25">
      <c r="A12" s="5">
        <v>2</v>
      </c>
      <c r="B12" s="29" t="s">
        <v>15</v>
      </c>
      <c r="C12" s="29"/>
      <c r="D12" s="29"/>
      <c r="E12" s="29"/>
      <c r="F12" s="29"/>
      <c r="G12" s="29"/>
      <c r="H12" s="24">
        <v>120000</v>
      </c>
      <c r="I12" s="24"/>
      <c r="J12" s="24"/>
    </row>
    <row r="13" spans="1:10" ht="33.75" hidden="1" customHeight="1" x14ac:dyDescent="0.25">
      <c r="A13" s="11"/>
      <c r="B13" s="43"/>
      <c r="C13" s="44"/>
      <c r="D13" s="44"/>
      <c r="E13" s="44"/>
      <c r="F13" s="44"/>
      <c r="G13" s="45"/>
      <c r="H13" s="46"/>
      <c r="I13" s="47"/>
      <c r="J13" s="48"/>
    </row>
    <row r="14" spans="1:10" ht="33" customHeight="1" x14ac:dyDescent="0.25">
      <c r="A14" s="40" t="s">
        <v>7</v>
      </c>
      <c r="B14" s="41"/>
      <c r="C14" s="41"/>
      <c r="D14" s="41"/>
      <c r="E14" s="41"/>
      <c r="F14" s="41"/>
      <c r="G14" s="42"/>
      <c r="H14" s="30">
        <f>SUM(H11:J13)</f>
        <v>890000</v>
      </c>
      <c r="I14" s="30"/>
      <c r="J14" s="30"/>
    </row>
    <row r="16" spans="1:10" x14ac:dyDescent="0.25">
      <c r="H16" t="s">
        <v>67</v>
      </c>
    </row>
    <row r="18" spans="2:8" x14ac:dyDescent="0.25">
      <c r="B18" t="s">
        <v>10</v>
      </c>
      <c r="H18" t="s">
        <v>9</v>
      </c>
    </row>
    <row r="23" spans="2:8" x14ac:dyDescent="0.25">
      <c r="B23" s="8" t="s">
        <v>11</v>
      </c>
      <c r="H23" s="8" t="s">
        <v>39</v>
      </c>
    </row>
    <row r="24" spans="2:8" x14ac:dyDescent="0.25">
      <c r="H24" t="s">
        <v>13</v>
      </c>
    </row>
  </sheetData>
  <mergeCells count="11">
    <mergeCell ref="H14:J14"/>
    <mergeCell ref="A14:G14"/>
    <mergeCell ref="B13:G13"/>
    <mergeCell ref="H13:J13"/>
    <mergeCell ref="A8:J8"/>
    <mergeCell ref="B10:G10"/>
    <mergeCell ref="H10:J10"/>
    <mergeCell ref="B11:G11"/>
    <mergeCell ref="H11:J11"/>
    <mergeCell ref="B12:G12"/>
    <mergeCell ref="H12:J12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24"/>
  <sheetViews>
    <sheetView view="pageBreakPreview" zoomScale="70" zoomScaleNormal="100" zoomScaleSheetLayoutView="70" workbookViewId="0">
      <selection activeCell="H19" sqref="H19"/>
    </sheetView>
  </sheetViews>
  <sheetFormatPr defaultRowHeight="15" x14ac:dyDescent="0.25"/>
  <cols>
    <col min="1" max="1" width="4.5703125" customWidth="1"/>
    <col min="2" max="2" width="9.140625" customWidth="1"/>
    <col min="12" max="12" width="12" bestFit="1" customWidth="1"/>
    <col min="19" max="19" width="10" bestFit="1" customWidth="1"/>
  </cols>
  <sheetData>
    <row r="6" spans="1:12" x14ac:dyDescent="0.25">
      <c r="L6" s="12"/>
    </row>
    <row r="8" spans="1:12" ht="18.75" x14ac:dyDescent="0.3">
      <c r="A8" s="21" t="s">
        <v>41</v>
      </c>
      <c r="B8" s="21"/>
      <c r="C8" s="21"/>
      <c r="D8" s="21"/>
      <c r="E8" s="21"/>
      <c r="F8" s="21"/>
      <c r="G8" s="21"/>
      <c r="H8" s="21"/>
      <c r="I8" s="21"/>
      <c r="J8" s="21"/>
    </row>
    <row r="10" spans="1:12" s="4" customFormat="1" ht="33.75" customHeight="1" x14ac:dyDescent="0.25">
      <c r="A10" s="2" t="s">
        <v>0</v>
      </c>
      <c r="B10" s="22" t="s">
        <v>2</v>
      </c>
      <c r="C10" s="22"/>
      <c r="D10" s="22"/>
      <c r="E10" s="22"/>
      <c r="F10" s="22"/>
      <c r="G10" s="22"/>
      <c r="H10" s="22" t="s">
        <v>3</v>
      </c>
      <c r="I10" s="22"/>
      <c r="J10" s="22"/>
    </row>
    <row r="11" spans="1:12" ht="34.5" customHeight="1" x14ac:dyDescent="0.25">
      <c r="A11" s="5">
        <v>1</v>
      </c>
      <c r="B11" s="29" t="s">
        <v>42</v>
      </c>
      <c r="C11" s="29"/>
      <c r="D11" s="29"/>
      <c r="E11" s="29"/>
      <c r="F11" s="29"/>
      <c r="G11" s="29"/>
      <c r="H11" s="24">
        <v>1225800</v>
      </c>
      <c r="I11" s="24"/>
      <c r="J11" s="24"/>
    </row>
    <row r="12" spans="1:12" ht="34.5" customHeight="1" x14ac:dyDescent="0.25">
      <c r="A12" s="5">
        <v>2</v>
      </c>
      <c r="B12" s="29" t="s">
        <v>43</v>
      </c>
      <c r="C12" s="29"/>
      <c r="D12" s="29"/>
      <c r="E12" s="29"/>
      <c r="F12" s="29"/>
      <c r="G12" s="29"/>
      <c r="H12" s="24">
        <v>100000</v>
      </c>
      <c r="I12" s="24"/>
      <c r="J12" s="24"/>
    </row>
    <row r="13" spans="1:12" ht="33.75" hidden="1" customHeight="1" x14ac:dyDescent="0.25">
      <c r="A13" s="11"/>
      <c r="B13" s="43"/>
      <c r="C13" s="44"/>
      <c r="D13" s="44"/>
      <c r="E13" s="44"/>
      <c r="F13" s="44"/>
      <c r="G13" s="45"/>
      <c r="H13" s="46"/>
      <c r="I13" s="47"/>
      <c r="J13" s="48"/>
    </row>
    <row r="14" spans="1:12" ht="33" customHeight="1" x14ac:dyDescent="0.25">
      <c r="A14" s="40" t="s">
        <v>7</v>
      </c>
      <c r="B14" s="41"/>
      <c r="C14" s="41"/>
      <c r="D14" s="41"/>
      <c r="E14" s="41"/>
      <c r="F14" s="41"/>
      <c r="G14" s="42"/>
      <c r="H14" s="30">
        <f>SUM(H11:J13)</f>
        <v>1325800</v>
      </c>
      <c r="I14" s="30"/>
      <c r="J14" s="30"/>
    </row>
    <row r="16" spans="1:12" x14ac:dyDescent="0.25">
      <c r="H16" t="s">
        <v>44</v>
      </c>
    </row>
    <row r="18" spans="2:8" x14ac:dyDescent="0.25">
      <c r="B18" t="s">
        <v>10</v>
      </c>
      <c r="H18" t="s">
        <v>9</v>
      </c>
    </row>
    <row r="23" spans="2:8" x14ac:dyDescent="0.25">
      <c r="B23" s="8" t="s">
        <v>11</v>
      </c>
      <c r="H23" s="8" t="s">
        <v>39</v>
      </c>
    </row>
    <row r="24" spans="2:8" x14ac:dyDescent="0.25">
      <c r="H24" t="s">
        <v>13</v>
      </c>
    </row>
  </sheetData>
  <mergeCells count="11">
    <mergeCell ref="H14:J14"/>
    <mergeCell ref="A14:G14"/>
    <mergeCell ref="B13:G13"/>
    <mergeCell ref="H13:J13"/>
    <mergeCell ref="A8:J8"/>
    <mergeCell ref="B10:G10"/>
    <mergeCell ref="H10:J10"/>
    <mergeCell ref="B11:G11"/>
    <mergeCell ref="H11:J11"/>
    <mergeCell ref="B12:G12"/>
    <mergeCell ref="H12:J12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7"/>
  <sheetViews>
    <sheetView view="pageBreakPreview" zoomScale="70" zoomScaleNormal="100" zoomScaleSheetLayoutView="70" workbookViewId="0">
      <selection activeCell="B15" sqref="B15:G16"/>
    </sheetView>
  </sheetViews>
  <sheetFormatPr defaultRowHeight="15" x14ac:dyDescent="0.25"/>
  <cols>
    <col min="1" max="1" width="4.5703125" customWidth="1"/>
    <col min="2" max="2" width="9.140625" customWidth="1"/>
    <col min="19" max="19" width="10" bestFit="1" customWidth="1"/>
  </cols>
  <sheetData>
    <row r="8" spans="1:10" ht="18.75" x14ac:dyDescent="0.3">
      <c r="A8" s="21" t="s">
        <v>33</v>
      </c>
      <c r="B8" s="21"/>
      <c r="C8" s="21"/>
      <c r="D8" s="21"/>
      <c r="E8" s="21"/>
      <c r="F8" s="21"/>
      <c r="G8" s="21"/>
      <c r="H8" s="21"/>
      <c r="I8" s="21"/>
      <c r="J8" s="21"/>
    </row>
    <row r="10" spans="1:10" s="4" customFormat="1" ht="33.75" customHeight="1" x14ac:dyDescent="0.25">
      <c r="A10" s="2" t="s">
        <v>0</v>
      </c>
      <c r="B10" s="22" t="s">
        <v>2</v>
      </c>
      <c r="C10" s="22"/>
      <c r="D10" s="22"/>
      <c r="E10" s="22"/>
      <c r="F10" s="22"/>
      <c r="G10" s="22"/>
      <c r="H10" s="22" t="s">
        <v>3</v>
      </c>
      <c r="I10" s="22"/>
      <c r="J10" s="22"/>
    </row>
    <row r="11" spans="1:10" ht="34.5" customHeight="1" x14ac:dyDescent="0.25">
      <c r="A11" s="5">
        <v>1</v>
      </c>
      <c r="B11" s="29" t="s">
        <v>34</v>
      </c>
      <c r="C11" s="29"/>
      <c r="D11" s="29"/>
      <c r="E11" s="29"/>
      <c r="F11" s="29"/>
      <c r="G11" s="29"/>
      <c r="H11" s="24">
        <v>150000</v>
      </c>
      <c r="I11" s="24"/>
      <c r="J11" s="24"/>
    </row>
    <row r="12" spans="1:10" ht="34.5" customHeight="1" x14ac:dyDescent="0.25">
      <c r="A12" s="5">
        <v>2</v>
      </c>
      <c r="B12" s="29" t="s">
        <v>35</v>
      </c>
      <c r="C12" s="29"/>
      <c r="D12" s="29"/>
      <c r="E12" s="29"/>
      <c r="F12" s="29"/>
      <c r="G12" s="29"/>
      <c r="H12" s="24">
        <v>650000</v>
      </c>
      <c r="I12" s="24"/>
      <c r="J12" s="24"/>
    </row>
    <row r="13" spans="1:10" ht="34.5" customHeight="1" x14ac:dyDescent="0.25">
      <c r="A13" s="5">
        <v>3</v>
      </c>
      <c r="B13" s="31" t="s">
        <v>36</v>
      </c>
      <c r="C13" s="32"/>
      <c r="D13" s="32"/>
      <c r="E13" s="32"/>
      <c r="F13" s="32"/>
      <c r="G13" s="33"/>
      <c r="H13" s="34">
        <v>150000</v>
      </c>
      <c r="I13" s="35"/>
      <c r="J13" s="36"/>
    </row>
    <row r="14" spans="1:10" ht="34.5" customHeight="1" x14ac:dyDescent="0.25">
      <c r="A14" s="5">
        <v>4</v>
      </c>
      <c r="B14" s="29" t="s">
        <v>37</v>
      </c>
      <c r="C14" s="29"/>
      <c r="D14" s="29"/>
      <c r="E14" s="29"/>
      <c r="F14" s="29"/>
      <c r="G14" s="29"/>
      <c r="H14" s="24">
        <v>196500</v>
      </c>
      <c r="I14" s="24"/>
      <c r="J14" s="24"/>
    </row>
    <row r="15" spans="1:10" ht="34.5" customHeight="1" x14ac:dyDescent="0.25">
      <c r="A15" s="49">
        <v>5</v>
      </c>
      <c r="B15" s="54" t="s">
        <v>15</v>
      </c>
      <c r="C15" s="55"/>
      <c r="D15" s="55"/>
      <c r="E15" s="55"/>
      <c r="F15" s="55"/>
      <c r="G15" s="56"/>
      <c r="H15" s="51">
        <v>525000</v>
      </c>
      <c r="I15" s="52"/>
      <c r="J15" s="53"/>
    </row>
    <row r="16" spans="1:10" ht="33.75" hidden="1" customHeight="1" x14ac:dyDescent="0.25">
      <c r="A16" s="50"/>
      <c r="B16" s="43"/>
      <c r="C16" s="44"/>
      <c r="D16" s="44"/>
      <c r="E16" s="44"/>
      <c r="F16" s="44"/>
      <c r="G16" s="45"/>
      <c r="H16" s="46"/>
      <c r="I16" s="47"/>
      <c r="J16" s="48"/>
    </row>
    <row r="17" spans="1:10" ht="33" customHeight="1" x14ac:dyDescent="0.25">
      <c r="A17" s="7"/>
      <c r="B17" s="22" t="s">
        <v>7</v>
      </c>
      <c r="C17" s="22"/>
      <c r="D17" s="22"/>
      <c r="E17" s="22"/>
      <c r="F17" s="22"/>
      <c r="G17" s="22"/>
      <c r="H17" s="30">
        <f>SUM(H11:J16)</f>
        <v>1671500</v>
      </c>
      <c r="I17" s="30"/>
      <c r="J17" s="30"/>
    </row>
    <row r="19" spans="1:10" x14ac:dyDescent="0.25">
      <c r="H19" t="s">
        <v>38</v>
      </c>
    </row>
    <row r="21" spans="1:10" x14ac:dyDescent="0.25">
      <c r="B21" t="s">
        <v>10</v>
      </c>
      <c r="H21" t="s">
        <v>9</v>
      </c>
    </row>
    <row r="26" spans="1:10" x14ac:dyDescent="0.25">
      <c r="B26" s="8" t="s">
        <v>11</v>
      </c>
      <c r="H26" s="8" t="s">
        <v>39</v>
      </c>
    </row>
    <row r="27" spans="1:10" x14ac:dyDescent="0.25">
      <c r="H27" t="s">
        <v>13</v>
      </c>
    </row>
  </sheetData>
  <mergeCells count="16">
    <mergeCell ref="A15:A16"/>
    <mergeCell ref="B17:G17"/>
    <mergeCell ref="H17:J17"/>
    <mergeCell ref="H15:J16"/>
    <mergeCell ref="B15:G16"/>
    <mergeCell ref="B13:G13"/>
    <mergeCell ref="H13:J13"/>
    <mergeCell ref="B14:G14"/>
    <mergeCell ref="H14:J14"/>
    <mergeCell ref="A8:J8"/>
    <mergeCell ref="B10:G10"/>
    <mergeCell ref="H10:J10"/>
    <mergeCell ref="B11:G11"/>
    <mergeCell ref="H11:J11"/>
    <mergeCell ref="B12:G12"/>
    <mergeCell ref="H12:J12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26"/>
  <sheetViews>
    <sheetView tabSelected="1" view="pageBreakPreview" zoomScale="70" zoomScaleNormal="100" zoomScaleSheetLayoutView="70" workbookViewId="0">
      <selection activeCell="J21" sqref="J21"/>
    </sheetView>
  </sheetViews>
  <sheetFormatPr defaultRowHeight="15" x14ac:dyDescent="0.25"/>
  <cols>
    <col min="1" max="1" width="4.5703125" customWidth="1"/>
    <col min="2" max="2" width="9.140625" customWidth="1"/>
    <col min="19" max="19" width="10" bestFit="1" customWidth="1"/>
  </cols>
  <sheetData>
    <row r="6" spans="1:14" x14ac:dyDescent="0.25">
      <c r="N6" s="12"/>
    </row>
    <row r="8" spans="1:14" ht="18.75" x14ac:dyDescent="0.3">
      <c r="A8" s="21" t="s">
        <v>45</v>
      </c>
      <c r="B8" s="21"/>
      <c r="C8" s="21"/>
      <c r="D8" s="21"/>
      <c r="E8" s="21"/>
      <c r="F8" s="21"/>
      <c r="G8" s="21"/>
      <c r="H8" s="21"/>
      <c r="I8" s="21"/>
      <c r="J8" s="21"/>
    </row>
    <row r="10" spans="1:14" s="4" customFormat="1" ht="33.75" customHeight="1" x14ac:dyDescent="0.25">
      <c r="A10" s="2" t="s">
        <v>0</v>
      </c>
      <c r="B10" s="22" t="s">
        <v>2</v>
      </c>
      <c r="C10" s="22"/>
      <c r="D10" s="22"/>
      <c r="E10" s="22"/>
      <c r="F10" s="22"/>
      <c r="G10" s="22"/>
      <c r="H10" s="22" t="s">
        <v>3</v>
      </c>
      <c r="I10" s="22"/>
      <c r="J10" s="22"/>
    </row>
    <row r="11" spans="1:14" ht="34.5" customHeight="1" x14ac:dyDescent="0.25">
      <c r="A11" s="5">
        <v>1</v>
      </c>
      <c r="B11" s="29" t="s">
        <v>46</v>
      </c>
      <c r="C11" s="29"/>
      <c r="D11" s="29"/>
      <c r="E11" s="29"/>
      <c r="F11" s="29"/>
      <c r="G11" s="29"/>
      <c r="H11" s="57">
        <v>95600</v>
      </c>
      <c r="I11" s="57"/>
      <c r="J11" s="57"/>
    </row>
    <row r="12" spans="1:14" ht="34.5" customHeight="1" x14ac:dyDescent="0.25">
      <c r="A12" s="5">
        <v>2</v>
      </c>
      <c r="B12" s="29" t="s">
        <v>47</v>
      </c>
      <c r="C12" s="29"/>
      <c r="D12" s="29"/>
      <c r="E12" s="29"/>
      <c r="F12" s="29"/>
      <c r="G12" s="29"/>
      <c r="H12" s="57">
        <v>600000</v>
      </c>
      <c r="I12" s="57"/>
      <c r="J12" s="57"/>
    </row>
    <row r="13" spans="1:14" ht="34.5" customHeight="1" x14ac:dyDescent="0.25">
      <c r="A13" s="5">
        <v>3</v>
      </c>
      <c r="B13" s="31" t="s">
        <v>48</v>
      </c>
      <c r="C13" s="32"/>
      <c r="D13" s="32"/>
      <c r="E13" s="32"/>
      <c r="F13" s="32"/>
      <c r="G13" s="33"/>
      <c r="H13" s="59">
        <v>324400</v>
      </c>
      <c r="I13" s="60"/>
      <c r="J13" s="61"/>
    </row>
    <row r="14" spans="1:14" ht="33.75" hidden="1" customHeight="1" x14ac:dyDescent="0.25">
      <c r="A14" s="11"/>
      <c r="B14" s="43"/>
      <c r="C14" s="44"/>
      <c r="D14" s="44"/>
      <c r="E14" s="44"/>
      <c r="F14" s="44"/>
      <c r="G14" s="45"/>
      <c r="H14" s="59">
        <v>324401</v>
      </c>
      <c r="I14" s="60"/>
      <c r="J14" s="61"/>
    </row>
    <row r="15" spans="1:14" ht="33.75" customHeight="1" x14ac:dyDescent="0.25">
      <c r="A15" s="15">
        <v>4</v>
      </c>
      <c r="B15" s="37" t="s">
        <v>79</v>
      </c>
      <c r="C15" s="38"/>
      <c r="D15" s="38"/>
      <c r="E15" s="38"/>
      <c r="F15" s="38"/>
      <c r="G15" s="39"/>
      <c r="H15" s="59">
        <v>500000</v>
      </c>
      <c r="I15" s="60"/>
      <c r="J15" s="61"/>
    </row>
    <row r="16" spans="1:14" ht="33" customHeight="1" x14ac:dyDescent="0.25">
      <c r="A16" s="40" t="s">
        <v>7</v>
      </c>
      <c r="B16" s="41"/>
      <c r="C16" s="41"/>
      <c r="D16" s="41"/>
      <c r="E16" s="41"/>
      <c r="F16" s="41"/>
      <c r="G16" s="42"/>
      <c r="H16" s="58">
        <v>1520000</v>
      </c>
      <c r="I16" s="58"/>
      <c r="J16" s="58"/>
    </row>
    <row r="18" spans="2:8" x14ac:dyDescent="0.25">
      <c r="H18" t="s">
        <v>49</v>
      </c>
    </row>
    <row r="20" spans="2:8" x14ac:dyDescent="0.25">
      <c r="B20" t="s">
        <v>10</v>
      </c>
      <c r="H20" t="s">
        <v>9</v>
      </c>
    </row>
    <row r="25" spans="2:8" x14ac:dyDescent="0.25">
      <c r="B25" s="8" t="s">
        <v>11</v>
      </c>
      <c r="H25" s="8" t="s">
        <v>39</v>
      </c>
    </row>
    <row r="26" spans="2:8" x14ac:dyDescent="0.25">
      <c r="H26" t="s">
        <v>13</v>
      </c>
    </row>
  </sheetData>
  <mergeCells count="15">
    <mergeCell ref="H16:J16"/>
    <mergeCell ref="A16:G16"/>
    <mergeCell ref="B13:G13"/>
    <mergeCell ref="H13:J13"/>
    <mergeCell ref="B14:G14"/>
    <mergeCell ref="H14:J14"/>
    <mergeCell ref="B15:G15"/>
    <mergeCell ref="H15:J15"/>
    <mergeCell ref="B12:G12"/>
    <mergeCell ref="H12:J12"/>
    <mergeCell ref="A8:J8"/>
    <mergeCell ref="B10:G10"/>
    <mergeCell ref="H10:J10"/>
    <mergeCell ref="B11:G11"/>
    <mergeCell ref="H11:J11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28"/>
  <sheetViews>
    <sheetView view="pageBreakPreview" zoomScale="85" zoomScaleNormal="100" zoomScaleSheetLayoutView="85" workbookViewId="0">
      <selection activeCell="H12" sqref="H12:J12"/>
    </sheetView>
  </sheetViews>
  <sheetFormatPr defaultRowHeight="15" x14ac:dyDescent="0.25"/>
  <cols>
    <col min="1" max="1" width="4.5703125" customWidth="1"/>
    <col min="2" max="2" width="11.140625" customWidth="1"/>
    <col min="3" max="3" width="10.42578125" customWidth="1"/>
    <col min="4" max="4" width="2.140625" customWidth="1"/>
    <col min="7" max="7" width="0.28515625" customWidth="1"/>
    <col min="10" max="10" width="22.140625" customWidth="1"/>
    <col min="12" max="12" width="11.28515625" bestFit="1" customWidth="1"/>
    <col min="19" max="19" width="10" bestFit="1" customWidth="1"/>
  </cols>
  <sheetData>
    <row r="6" spans="1:14" x14ac:dyDescent="0.25">
      <c r="N6" s="12"/>
    </row>
    <row r="8" spans="1:14" ht="18.75" x14ac:dyDescent="0.3">
      <c r="A8" s="21"/>
      <c r="B8" s="21"/>
      <c r="C8" s="21"/>
      <c r="D8" s="21"/>
      <c r="E8" s="21"/>
      <c r="F8" s="21"/>
      <c r="G8" s="21"/>
      <c r="H8" s="21"/>
      <c r="I8" s="21"/>
      <c r="J8" s="21"/>
    </row>
    <row r="9" spans="1:14" ht="18.75" x14ac:dyDescent="0.3">
      <c r="A9" s="14"/>
      <c r="B9" s="14"/>
      <c r="C9" s="14"/>
      <c r="D9" s="14"/>
      <c r="E9" s="14"/>
      <c r="F9" s="14"/>
      <c r="G9" s="14"/>
      <c r="H9" s="14"/>
      <c r="I9" s="14"/>
      <c r="J9" s="14"/>
    </row>
    <row r="10" spans="1:14" ht="18.75" x14ac:dyDescent="0.3">
      <c r="A10" s="21" t="s">
        <v>50</v>
      </c>
      <c r="B10" s="21"/>
      <c r="C10" s="21"/>
      <c r="D10" s="21"/>
      <c r="E10" s="21"/>
      <c r="F10" s="21"/>
      <c r="G10" s="21"/>
      <c r="H10" s="21"/>
      <c r="I10" s="21"/>
      <c r="J10" s="21"/>
    </row>
    <row r="12" spans="1:14" s="4" customFormat="1" ht="33.75" customHeight="1" x14ac:dyDescent="0.25">
      <c r="A12" s="2" t="s">
        <v>0</v>
      </c>
      <c r="B12" s="40" t="s">
        <v>51</v>
      </c>
      <c r="C12" s="41"/>
      <c r="D12" s="42"/>
      <c r="E12" s="40" t="s">
        <v>3</v>
      </c>
      <c r="F12" s="41"/>
      <c r="G12" s="42"/>
      <c r="H12" s="40" t="s">
        <v>52</v>
      </c>
      <c r="I12" s="41"/>
      <c r="J12" s="42"/>
    </row>
    <row r="13" spans="1:14" ht="34.5" customHeight="1" x14ac:dyDescent="0.25">
      <c r="A13" s="5">
        <v>1</v>
      </c>
      <c r="B13" s="37" t="s">
        <v>53</v>
      </c>
      <c r="C13" s="38"/>
      <c r="D13" s="39"/>
      <c r="E13" s="68">
        <v>1012500</v>
      </c>
      <c r="F13" s="69"/>
      <c r="G13" s="70"/>
      <c r="H13" s="62" t="s">
        <v>54</v>
      </c>
      <c r="I13" s="63"/>
      <c r="J13" s="64"/>
    </row>
    <row r="14" spans="1:14" ht="34.5" customHeight="1" x14ac:dyDescent="0.25">
      <c r="A14" s="5">
        <v>2</v>
      </c>
      <c r="B14" s="37" t="s">
        <v>55</v>
      </c>
      <c r="C14" s="38"/>
      <c r="D14" s="39"/>
      <c r="E14" s="68">
        <v>972000</v>
      </c>
      <c r="F14" s="69"/>
      <c r="G14" s="70"/>
      <c r="H14" s="62" t="s">
        <v>56</v>
      </c>
      <c r="I14" s="63"/>
      <c r="J14" s="64"/>
    </row>
    <row r="15" spans="1:14" ht="34.5" customHeight="1" x14ac:dyDescent="0.25">
      <c r="A15" s="5">
        <v>3</v>
      </c>
      <c r="B15" s="31" t="s">
        <v>57</v>
      </c>
      <c r="C15" s="32"/>
      <c r="D15" s="32"/>
      <c r="E15" s="68">
        <v>1053000</v>
      </c>
      <c r="F15" s="69"/>
      <c r="G15" s="70"/>
      <c r="H15" s="62" t="s">
        <v>58</v>
      </c>
      <c r="I15" s="63"/>
      <c r="J15" s="64"/>
    </row>
    <row r="16" spans="1:14" ht="33.75" hidden="1" customHeight="1" x14ac:dyDescent="0.25">
      <c r="A16" s="11"/>
      <c r="B16" s="31" t="s">
        <v>59</v>
      </c>
      <c r="C16" s="32"/>
      <c r="D16" s="32"/>
      <c r="E16" s="68">
        <v>1053001</v>
      </c>
      <c r="F16" s="69"/>
      <c r="G16" s="70"/>
      <c r="H16" s="62" t="s">
        <v>60</v>
      </c>
      <c r="I16" s="63"/>
      <c r="J16" s="64"/>
    </row>
    <row r="17" spans="1:10" ht="33.75" customHeight="1" x14ac:dyDescent="0.25">
      <c r="A17" s="9">
        <v>4</v>
      </c>
      <c r="B17" s="31" t="s">
        <v>59</v>
      </c>
      <c r="C17" s="32"/>
      <c r="D17" s="32"/>
      <c r="E17" s="68">
        <v>931500</v>
      </c>
      <c r="F17" s="69"/>
      <c r="G17" s="70"/>
      <c r="H17" s="62" t="s">
        <v>61</v>
      </c>
      <c r="I17" s="63"/>
      <c r="J17" s="64"/>
    </row>
    <row r="18" spans="1:10" ht="33" customHeight="1" x14ac:dyDescent="0.25">
      <c r="A18" s="22" t="s">
        <v>7</v>
      </c>
      <c r="B18" s="22"/>
      <c r="C18" s="22"/>
      <c r="D18" s="22"/>
      <c r="E18" s="71">
        <v>3969000</v>
      </c>
      <c r="F18" s="71"/>
      <c r="G18" s="13"/>
      <c r="H18" s="65"/>
      <c r="I18" s="66"/>
      <c r="J18" s="67"/>
    </row>
    <row r="20" spans="1:10" x14ac:dyDescent="0.25">
      <c r="H20" t="s">
        <v>62</v>
      </c>
    </row>
    <row r="22" spans="1:10" x14ac:dyDescent="0.25">
      <c r="B22" t="s">
        <v>10</v>
      </c>
      <c r="H22" t="s">
        <v>9</v>
      </c>
    </row>
    <row r="27" spans="1:10" x14ac:dyDescent="0.25">
      <c r="B27" s="8" t="s">
        <v>11</v>
      </c>
      <c r="H27" s="8" t="s">
        <v>39</v>
      </c>
    </row>
    <row r="28" spans="1:10" x14ac:dyDescent="0.25">
      <c r="H28" t="s">
        <v>13</v>
      </c>
    </row>
  </sheetData>
  <mergeCells count="23">
    <mergeCell ref="H18:J18"/>
    <mergeCell ref="B15:D15"/>
    <mergeCell ref="B17:D17"/>
    <mergeCell ref="E17:G17"/>
    <mergeCell ref="H17:J17"/>
    <mergeCell ref="B16:D16"/>
    <mergeCell ref="E16:G16"/>
    <mergeCell ref="H16:J16"/>
    <mergeCell ref="H15:J15"/>
    <mergeCell ref="A18:D18"/>
    <mergeCell ref="E18:F18"/>
    <mergeCell ref="E15:G15"/>
    <mergeCell ref="A8:J8"/>
    <mergeCell ref="H12:J12"/>
    <mergeCell ref="H13:J13"/>
    <mergeCell ref="H14:J14"/>
    <mergeCell ref="B12:D12"/>
    <mergeCell ref="B13:D13"/>
    <mergeCell ref="B14:D14"/>
    <mergeCell ref="A10:J10"/>
    <mergeCell ref="E12:G12"/>
    <mergeCell ref="E13:G13"/>
    <mergeCell ref="E14:G14"/>
  </mergeCells>
  <pageMargins left="0.7" right="0.7" top="0.75" bottom="0.75" header="0.3" footer="0.3"/>
  <pageSetup paperSize="256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28"/>
  <sheetViews>
    <sheetView view="pageBreakPreview" zoomScale="85" zoomScaleNormal="100" zoomScaleSheetLayoutView="85" workbookViewId="0">
      <selection activeCell="J25" sqref="J25"/>
    </sheetView>
  </sheetViews>
  <sheetFormatPr defaultRowHeight="15" x14ac:dyDescent="0.25"/>
  <cols>
    <col min="1" max="1" width="4.5703125" customWidth="1"/>
    <col min="2" max="2" width="11.140625" customWidth="1"/>
    <col min="3" max="3" width="10.42578125" customWidth="1"/>
    <col min="4" max="4" width="2.140625" customWidth="1"/>
    <col min="7" max="7" width="1.5703125" customWidth="1"/>
    <col min="10" max="10" width="22.140625" customWidth="1"/>
    <col min="12" max="12" width="11.28515625" bestFit="1" customWidth="1"/>
    <col min="19" max="19" width="10" bestFit="1" customWidth="1"/>
  </cols>
  <sheetData>
    <row r="6" spans="1:14" x14ac:dyDescent="0.25">
      <c r="N6" s="12"/>
    </row>
    <row r="8" spans="1:14" ht="18.75" x14ac:dyDescent="0.3">
      <c r="A8" s="21"/>
      <c r="B8" s="21"/>
      <c r="C8" s="21"/>
      <c r="D8" s="21"/>
      <c r="E8" s="21"/>
      <c r="F8" s="21"/>
      <c r="G8" s="21"/>
      <c r="H8" s="21"/>
      <c r="I8" s="21"/>
      <c r="J8" s="21"/>
    </row>
    <row r="9" spans="1:14" ht="18.75" x14ac:dyDescent="0.3">
      <c r="A9" s="14"/>
      <c r="B9" s="14"/>
      <c r="C9" s="14"/>
      <c r="D9" s="14"/>
      <c r="E9" s="14"/>
      <c r="F9" s="14"/>
      <c r="G9" s="14"/>
      <c r="H9" s="14"/>
      <c r="I9" s="14"/>
      <c r="J9" s="14"/>
    </row>
    <row r="10" spans="1:14" ht="18.75" x14ac:dyDescent="0.3">
      <c r="A10" s="21" t="s">
        <v>63</v>
      </c>
      <c r="B10" s="21"/>
      <c r="C10" s="21"/>
      <c r="D10" s="21"/>
      <c r="E10" s="21"/>
      <c r="F10" s="21"/>
      <c r="G10" s="21"/>
      <c r="H10" s="21"/>
      <c r="I10" s="21"/>
      <c r="J10" s="21"/>
    </row>
    <row r="12" spans="1:14" s="4" customFormat="1" ht="33.75" customHeight="1" x14ac:dyDescent="0.25">
      <c r="A12" s="2" t="s">
        <v>0</v>
      </c>
      <c r="B12" s="40" t="s">
        <v>51</v>
      </c>
      <c r="C12" s="41"/>
      <c r="D12" s="42"/>
      <c r="E12" s="40" t="s">
        <v>3</v>
      </c>
      <c r="F12" s="41"/>
      <c r="G12" s="42"/>
      <c r="H12" s="40" t="s">
        <v>52</v>
      </c>
      <c r="I12" s="41"/>
      <c r="J12" s="42"/>
    </row>
    <row r="13" spans="1:14" ht="34.5" customHeight="1" x14ac:dyDescent="0.25">
      <c r="A13" s="5">
        <v>1</v>
      </c>
      <c r="B13" s="37" t="s">
        <v>53</v>
      </c>
      <c r="C13" s="38"/>
      <c r="D13" s="39"/>
      <c r="E13" s="68">
        <v>405000</v>
      </c>
      <c r="F13" s="69"/>
      <c r="G13" s="70"/>
      <c r="H13" s="62" t="s">
        <v>65</v>
      </c>
      <c r="I13" s="63"/>
      <c r="J13" s="64"/>
    </row>
    <row r="14" spans="1:14" ht="34.5" customHeight="1" x14ac:dyDescent="0.25">
      <c r="A14" s="5">
        <v>2</v>
      </c>
      <c r="B14" s="37" t="s">
        <v>55</v>
      </c>
      <c r="C14" s="38"/>
      <c r="D14" s="39"/>
      <c r="E14" s="68">
        <v>405000</v>
      </c>
      <c r="F14" s="69"/>
      <c r="G14" s="70"/>
      <c r="H14" s="62" t="s">
        <v>65</v>
      </c>
      <c r="I14" s="63"/>
      <c r="J14" s="64"/>
    </row>
    <row r="15" spans="1:14" ht="34.5" customHeight="1" x14ac:dyDescent="0.25">
      <c r="A15" s="5">
        <v>3</v>
      </c>
      <c r="B15" s="31" t="s">
        <v>57</v>
      </c>
      <c r="C15" s="32"/>
      <c r="D15" s="32"/>
      <c r="E15" s="68">
        <v>405000</v>
      </c>
      <c r="F15" s="69"/>
      <c r="G15" s="70"/>
      <c r="H15" s="62" t="s">
        <v>65</v>
      </c>
      <c r="I15" s="63"/>
      <c r="J15" s="64"/>
    </row>
    <row r="16" spans="1:14" ht="33.75" hidden="1" customHeight="1" x14ac:dyDescent="0.25">
      <c r="A16" s="11"/>
      <c r="B16" s="31" t="s">
        <v>59</v>
      </c>
      <c r="C16" s="32"/>
      <c r="D16" s="32"/>
      <c r="E16" s="68">
        <v>405000</v>
      </c>
      <c r="F16" s="69"/>
      <c r="G16" s="70"/>
      <c r="H16" s="62" t="s">
        <v>64</v>
      </c>
      <c r="I16" s="63"/>
      <c r="J16" s="64"/>
    </row>
    <row r="17" spans="1:10" ht="33.75" customHeight="1" x14ac:dyDescent="0.25">
      <c r="A17" s="9">
        <v>4</v>
      </c>
      <c r="B17" s="31" t="s">
        <v>59</v>
      </c>
      <c r="C17" s="32"/>
      <c r="D17" s="32"/>
      <c r="E17" s="68">
        <v>405000</v>
      </c>
      <c r="F17" s="69"/>
      <c r="G17" s="70"/>
      <c r="H17" s="62" t="s">
        <v>65</v>
      </c>
      <c r="I17" s="63"/>
      <c r="J17" s="64"/>
    </row>
    <row r="18" spans="1:10" ht="33" customHeight="1" x14ac:dyDescent="0.25">
      <c r="A18" s="22" t="s">
        <v>7</v>
      </c>
      <c r="B18" s="22"/>
      <c r="C18" s="22"/>
      <c r="D18" s="22"/>
      <c r="E18" s="72">
        <v>1620000</v>
      </c>
      <c r="F18" s="73"/>
      <c r="G18" s="74"/>
      <c r="H18" s="65"/>
      <c r="I18" s="66"/>
      <c r="J18" s="67"/>
    </row>
    <row r="20" spans="1:10" x14ac:dyDescent="0.25">
      <c r="H20" t="s">
        <v>62</v>
      </c>
    </row>
    <row r="22" spans="1:10" x14ac:dyDescent="0.25">
      <c r="B22" t="s">
        <v>10</v>
      </c>
      <c r="H22" t="s">
        <v>9</v>
      </c>
    </row>
    <row r="27" spans="1:10" x14ac:dyDescent="0.25">
      <c r="B27" s="8" t="s">
        <v>11</v>
      </c>
      <c r="H27" s="8" t="s">
        <v>39</v>
      </c>
    </row>
    <row r="28" spans="1:10" x14ac:dyDescent="0.25">
      <c r="H28" t="s">
        <v>13</v>
      </c>
    </row>
  </sheetData>
  <mergeCells count="23">
    <mergeCell ref="A18:D18"/>
    <mergeCell ref="H18:J18"/>
    <mergeCell ref="E18:G18"/>
    <mergeCell ref="B16:D16"/>
    <mergeCell ref="E16:G16"/>
    <mergeCell ref="H16:J16"/>
    <mergeCell ref="B17:D17"/>
    <mergeCell ref="E17:G17"/>
    <mergeCell ref="H17:J17"/>
    <mergeCell ref="B14:D14"/>
    <mergeCell ref="E14:G14"/>
    <mergeCell ref="H14:J14"/>
    <mergeCell ref="B15:D15"/>
    <mergeCell ref="E15:G15"/>
    <mergeCell ref="H15:J15"/>
    <mergeCell ref="B13:D13"/>
    <mergeCell ref="E13:G13"/>
    <mergeCell ref="H13:J13"/>
    <mergeCell ref="A8:J8"/>
    <mergeCell ref="A10:J10"/>
    <mergeCell ref="B12:D12"/>
    <mergeCell ref="E12:G12"/>
    <mergeCell ref="H12:J12"/>
  </mergeCells>
  <pageMargins left="0.7" right="0.7" top="0.75" bottom="0.75" header="0.3" footer="0.3"/>
  <pageSetup paperSize="256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RAB TO 1 &amp; 2</vt:lpstr>
      <vt:lpstr>PENERIMAAN TRANSNPOT</vt:lpstr>
      <vt:lpstr>RAB UAM</vt:lpstr>
      <vt:lpstr>RAB smt</vt:lpstr>
      <vt:lpstr>RAB listrik</vt:lpstr>
      <vt:lpstr>RAB PPDB</vt:lpstr>
      <vt:lpstr>RAB PONDOK R</vt:lpstr>
      <vt:lpstr>RAB AIR</vt:lpstr>
      <vt:lpstr>RAB KON RAPAT</vt:lpstr>
      <vt:lpstr>RAB HONOR</vt:lpstr>
      <vt:lpstr>RAB KON RAPAT (2)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 NURIS LABRUK KIDUL</dc:creator>
  <cp:lastModifiedBy>MI NURIS LABRUK KIDUL</cp:lastModifiedBy>
  <cp:lastPrinted>2017-09-11T08:01:31Z</cp:lastPrinted>
  <dcterms:created xsi:type="dcterms:W3CDTF">2017-09-10T23:52:09Z</dcterms:created>
  <dcterms:modified xsi:type="dcterms:W3CDTF">2017-09-11T08:09:15Z</dcterms:modified>
</cp:coreProperties>
</file>