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9.20\KEU\18. tab &amp; infaq\"/>
    </mc:Choice>
  </mc:AlternateContent>
  <xr:revisionPtr revIDLastSave="0" documentId="13_ncr:1_{99FD6BEE-2844-4A4F-A65A-829900CA13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1AINF" sheetId="1" r:id="rId1"/>
    <sheet name="indeksdatatab" sheetId="2" r:id="rId2"/>
  </sheets>
  <definedNames>
    <definedName name="_xlnm.Print_Area" localSheetId="0">'1AINF'!$A$1:$R$38</definedName>
    <definedName name="_xlnm.Print_Titles" localSheetId="0">'1AINF'!$A:$B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" i="1"/>
</calcChain>
</file>

<file path=xl/sharedStrings.xml><?xml version="1.0" encoding="utf-8"?>
<sst xmlns="http://schemas.openxmlformats.org/spreadsheetml/2006/main" count="517" uniqueCount="513">
  <si>
    <t>Desember</t>
  </si>
  <si>
    <t>November</t>
  </si>
  <si>
    <t>Oktober</t>
  </si>
  <si>
    <t>September</t>
  </si>
  <si>
    <t>Agustus</t>
  </si>
  <si>
    <t>Juli</t>
  </si>
  <si>
    <t>Nama Siswa</t>
  </si>
  <si>
    <t>No</t>
  </si>
  <si>
    <t>DAFTAR SISWA PEMBAYARAN INFAQ</t>
  </si>
  <si>
    <t>TAHUN PELAJARAN 2019/2020</t>
  </si>
  <si>
    <t>Januari</t>
  </si>
  <si>
    <t>Februari</t>
  </si>
  <si>
    <t>Maret</t>
  </si>
  <si>
    <t>April</t>
  </si>
  <si>
    <t>Mei</t>
  </si>
  <si>
    <t>Juni</t>
  </si>
  <si>
    <t>PEMBAYARAN BUKU</t>
  </si>
  <si>
    <t>KET</t>
  </si>
  <si>
    <t>AGHA NABIL FAYYADH ROBBANI</t>
  </si>
  <si>
    <t>AMANDA AZAHRA PUTRI PRISMA</t>
  </si>
  <si>
    <t>CAHYANING SATRIYA ARJUNA</t>
  </si>
  <si>
    <t>DEVANT LAKZA BINTANG</t>
  </si>
  <si>
    <t>FAHRI AHMAD ALFARISI</t>
  </si>
  <si>
    <t>FARAH NABILA</t>
  </si>
  <si>
    <t>FATINATA AZ'ZAHRAH</t>
  </si>
  <si>
    <t>FILLA SASABILLILAH</t>
  </si>
  <si>
    <t>IKFINA DINA KAMILA</t>
  </si>
  <si>
    <t>KAYLA DWI ALISHA</t>
  </si>
  <si>
    <t>KHARISMA ADILA PUTRI</t>
  </si>
  <si>
    <t>MARDA MAR'ATUS SOLIKHA</t>
  </si>
  <si>
    <t>MOHAMMAD EGI SYAHPUTRA</t>
  </si>
  <si>
    <t>MUHAMMAD AFSA FARAZZAY</t>
  </si>
  <si>
    <t>MUHAMMAD ALEA ISLAMIC SURYONO</t>
  </si>
  <si>
    <t>MUHAMMAD ALFARISI</t>
  </si>
  <si>
    <t>MUHAMMAD AZKA WILDANI</t>
  </si>
  <si>
    <t>MUHAMMAD RASYA FABIANSYAH</t>
  </si>
  <si>
    <t>MUHAMMAD SULLAMUL KIROM</t>
  </si>
  <si>
    <t>NABILA MAULIDIA</t>
  </si>
  <si>
    <t>NADIATUL MAULIDA</t>
  </si>
  <si>
    <t>NAYLA PUTRI INDRININA</t>
  </si>
  <si>
    <t>NAYLA PUTRI RAHMANIA</t>
  </si>
  <si>
    <t>NORMA FAEDAH</t>
  </si>
  <si>
    <t>R. HONGGO ARUNA JERO NUGROHO</t>
  </si>
  <si>
    <t>REZKY AKBAR LANGIT RAMADHAN</t>
  </si>
  <si>
    <t>RISA AULIA PUTRI</t>
  </si>
  <si>
    <t>ROBI'AH MIZARIYAH</t>
  </si>
  <si>
    <t>WILDAN PRATAMA</t>
  </si>
  <si>
    <t>YUNMA SYAFA AZZAHRA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</si>
  <si>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</si>
  <si>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</si>
  <si>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</si>
  <si>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</si>
  <si>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</si>
  <si>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</si>
  <si>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</si>
  <si>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</si>
  <si>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</si>
  <si>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</si>
  <si>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</si>
  <si>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5A</t>
  </si>
  <si>
    <t>5B</t>
  </si>
  <si>
    <t>6A</t>
  </si>
  <si>
    <t>6B</t>
  </si>
  <si>
    <t>AHMAD AZHAR HALIM ZARDANI</t>
  </si>
  <si>
    <t>ANGGITA FEBRIYANTI</t>
  </si>
  <si>
    <t>ASYIFA NUR HIDAYAH</t>
  </si>
  <si>
    <t>AULIA ADINDA DWI RAMADHANI</t>
  </si>
  <si>
    <t>DEWA RIZKY DANUWARDA</t>
  </si>
  <si>
    <t>DIAH OLIVIA</t>
  </si>
  <si>
    <t>HANINDA AYU WULANSARI</t>
  </si>
  <si>
    <t>KASYIFA HANUM MUMTAAZAH</t>
  </si>
  <si>
    <t>LAILATUL MAGHFIROH</t>
  </si>
  <si>
    <t>LEONELL CHAKRA AMINATA</t>
  </si>
  <si>
    <t>MEYSHA SALSABILA PUTRI</t>
  </si>
  <si>
    <t>MOCHAMMAD HAFIZ OKTAVIAN</t>
  </si>
  <si>
    <t>MUHAMMAD AGUNG SAKTI SAIFUL RIDHO</t>
  </si>
  <si>
    <t>MUHAMMAD ALFA JUANDRI</t>
  </si>
  <si>
    <t>MUHAMMAD IKMAL EKA SEPTIANTO</t>
  </si>
  <si>
    <t>MUHAMMAD KAVIN BILBAR EFENDI</t>
  </si>
  <si>
    <t>MUHAMMAD RAFAEL ALHAFID</t>
  </si>
  <si>
    <t>MUKHAMAD FAREL DERMAWAN</t>
  </si>
  <si>
    <t>NOVIYA NAYLA RAMADHANY</t>
  </si>
  <si>
    <t>NUR FITRIANI GHOVIROH</t>
  </si>
  <si>
    <t>NURIDA APRILIANI</t>
  </si>
  <si>
    <t>PUTRA AZKA KHAIZAN</t>
  </si>
  <si>
    <t>RADITYA YUKO PRATAMA</t>
  </si>
  <si>
    <t>RAFA NUR IHSAN SYAPUTRA</t>
  </si>
  <si>
    <t>REVANO MAHDI CHRISTIAWAN</t>
  </si>
  <si>
    <t>RUBBI MAEGI NADIJAH</t>
  </si>
  <si>
    <t>SALSABILA KEYSA PUTRI</t>
  </si>
  <si>
    <t>TALITA ZAHWA RANIAH</t>
  </si>
  <si>
    <t>ZAHRA RIZANI MAHIRAH</t>
  </si>
  <si>
    <t>ZASKIA RISKITA</t>
  </si>
  <si>
    <t>AFRIZAL HABIBURROHMAAN</t>
  </si>
  <si>
    <t>AHMAD KHOIRUL AZAM</t>
  </si>
  <si>
    <t>AHMAD KHOIRUN NIZAM</t>
  </si>
  <si>
    <t>ALULA FARZANA AYUNINDYA</t>
  </si>
  <si>
    <t>ASYIFA TANIA PUTRI</t>
  </si>
  <si>
    <t>ATIKA NUR INDRAT MUKO</t>
  </si>
  <si>
    <t>FAREL APRILIO PUTRA ARIFIN</t>
  </si>
  <si>
    <t>FIRLINDA APRILYANTI AZ-ZAHWA</t>
  </si>
  <si>
    <t>FITRI DWI ANANDA</t>
  </si>
  <si>
    <t>HIKMAT GIBRAN ALFARUQ</t>
  </si>
  <si>
    <t>ISMAWAUL MAULIDA</t>
  </si>
  <si>
    <t>IZZAH AQILAH</t>
  </si>
  <si>
    <t>KENZIE ABDILLAH AQEEL</t>
  </si>
  <si>
    <t>KEYLA FAUZIRA AMALIA</t>
  </si>
  <si>
    <t>MARCELLINO YOVABEL FEBRYAN</t>
  </si>
  <si>
    <t>MUHAMMAD ARDIANSYAH RIZKI</t>
  </si>
  <si>
    <t>MUHAMMAD DAUD WILDAN NURO</t>
  </si>
  <si>
    <t>MUHAMMAD ILHAM HABIBI</t>
  </si>
  <si>
    <t>MUHAMMAD RAYHAN ROHZAQI</t>
  </si>
  <si>
    <t>MUHAMMAD UBAEDILLAH ALFARIZI</t>
  </si>
  <si>
    <t>RAFHAEL ANDREAN AFISENA</t>
  </si>
  <si>
    <t>RISTA MEISYAH ADELLIA</t>
  </si>
  <si>
    <t>ROFIF IKHROZ MAGHFUR</t>
  </si>
  <si>
    <t>SHAKILLA SUCAHYANI</t>
  </si>
  <si>
    <t>SHEILLA MEITA LUTFIONA</t>
  </si>
  <si>
    <t>WAHYU ZAHRA MAULIDIA</t>
  </si>
  <si>
    <t>ZAHRA SANNI FEBRI AULIA</t>
  </si>
  <si>
    <t>ZHAFIRA KEISYA PRADANA</t>
  </si>
  <si>
    <t>AULIA AYU LESTARI</t>
  </si>
  <si>
    <t>AULIA MUSTIKA PERMATA SARI</t>
  </si>
  <si>
    <t>BASMALAH INSAN SHOLEH</t>
  </si>
  <si>
    <t>DENY ISWAHYUDI</t>
  </si>
  <si>
    <t>DESY NUR AINI</t>
  </si>
  <si>
    <t>FAIRUS HAIDAR ANWAR</t>
  </si>
  <si>
    <t>FANDI DWI KURNIAWAN</t>
  </si>
  <si>
    <t>FITRO NUR HABIBI</t>
  </si>
  <si>
    <t>JINAN RATU MELATI</t>
  </si>
  <si>
    <t>MARSHA ERITA HARTANTO</t>
  </si>
  <si>
    <t>MOCHAMMAD NAUFAL AISY HAFI</t>
  </si>
  <si>
    <t>MUHAMAD ALWIN DWI PRASETYO</t>
  </si>
  <si>
    <t>MUHAMMAD FAIZ MAULANA</t>
  </si>
  <si>
    <t>MUHAMMAD HIDAYAHTUL ARIFYN</t>
  </si>
  <si>
    <t>MUHAMMAD ILHAM SHODIQI</t>
  </si>
  <si>
    <t>MUKHAMMAD DAFFA WILDANSYAH</t>
  </si>
  <si>
    <t>NAUFAL AKBAR ZAKYAZ ZAUHARIZQY</t>
  </si>
  <si>
    <t>NAURA YUMNA ZAFERA</t>
  </si>
  <si>
    <t>NIKITA CINTA GADISTIA</t>
  </si>
  <si>
    <t>NUR LAILATUL HASANAH</t>
  </si>
  <si>
    <t>R. AGYAN JINGGA PERMANA NUGROHO</t>
  </si>
  <si>
    <t>RAGIL AKHMAD HIDAYAT</t>
  </si>
  <si>
    <t>SALFA NAUREEN ISALDINA</t>
  </si>
  <si>
    <t>SITI AKIFAH HUMAIRA FEBRIANOTO</t>
  </si>
  <si>
    <t>SITI MARIA ULFA</t>
  </si>
  <si>
    <t>SITI MUNAWAROTUZ ZAHRO</t>
  </si>
  <si>
    <t>SYAHRIAN ABDILLAH MAULANA</t>
  </si>
  <si>
    <t>SYEHRUL SETYA NUGRAHA</t>
  </si>
  <si>
    <t>ZALDYROBBI SIDQI ACHMAD</t>
  </si>
  <si>
    <t>ZIDAH ALFI RIZQIYYAH</t>
  </si>
  <si>
    <t>ADAM MAULANA HABIBI</t>
  </si>
  <si>
    <t>ALIFIYAH FITRAH RAMADHANIYAH</t>
  </si>
  <si>
    <t>ANISA FAUZIA SETYAWATI</t>
  </si>
  <si>
    <t>ANIYAH CANDRA KIRANA</t>
  </si>
  <si>
    <t>ARFA BAGAS SUJONO</t>
  </si>
  <si>
    <t>BAIDOATUL AJENG MASILAH</t>
  </si>
  <si>
    <t>CLEO PRATAMA</t>
  </si>
  <si>
    <t>DENISHA ANANDA DIRA SALSABILLA</t>
  </si>
  <si>
    <t>FAHIM BIBI JANUAR</t>
  </si>
  <si>
    <t>INTAN PUTRI CAHYANI</t>
  </si>
  <si>
    <t>JUNITA DWI AMBARWATI</t>
  </si>
  <si>
    <t>LUCITA MAYVIRA SAKHI</t>
  </si>
  <si>
    <t>MAULANA FIKRI IBNU FAJAR</t>
  </si>
  <si>
    <t>MUHAMAD ROZAQ FARIZI</t>
  </si>
  <si>
    <t>MUHAMMAD ALVINO RIZA SULAIMAN</t>
  </si>
  <si>
    <t>MUHAMMAD FAJAR FATKHULLAH</t>
  </si>
  <si>
    <t>MUHAMMAD FARKHAN RAMADHAN</t>
  </si>
  <si>
    <t>MUHAMMAD LUTFI KHAFIDIN</t>
  </si>
  <si>
    <t>MUHAMMAD PRATAMA JAINUL ROJIKIN</t>
  </si>
  <si>
    <t>MUHAMMAD RISKY PUTRA PRATAMA</t>
  </si>
  <si>
    <t>MUHAMMAD SYAZWAN DZUL FADLI</t>
  </si>
  <si>
    <t>MUHAMMAD YAHYA ARRIFANI</t>
  </si>
  <si>
    <t>MUKHAMMAD ZIDANE ALFATIKH</t>
  </si>
  <si>
    <t>NADA MISWATUL KAMALIN</t>
  </si>
  <si>
    <t>NAFISA MAULIDIYAH</t>
  </si>
  <si>
    <t>NAISYA APRILIA PUTRI</t>
  </si>
  <si>
    <t>RENO SYAIFY ADITYA</t>
  </si>
  <si>
    <t>SITI VAFIQ HAFIZATURROHMAH</t>
  </si>
  <si>
    <t>SULTAN ZACKY PRASETYAWAN</t>
  </si>
  <si>
    <t>ZANUAR ADAM AL LATIF</t>
  </si>
  <si>
    <t>ABRISAM YAFIK DWI ISWANTO</t>
  </si>
  <si>
    <t>ACHMAD MAULANA ISHAQ</t>
  </si>
  <si>
    <t>ALFIYATUS SHOLIKHAH</t>
  </si>
  <si>
    <t>AZKADINI RAHMANI AFKAR</t>
  </si>
  <si>
    <t>DINDA DWI RAMADHANI</t>
  </si>
  <si>
    <t>EKA RAMDANY</t>
  </si>
  <si>
    <t>FARHAN ABAS</t>
  </si>
  <si>
    <t>FELIK KIF'AIRUN DHANIL</t>
  </si>
  <si>
    <t>JIHANNISA ALIA HAKIM</t>
  </si>
  <si>
    <t>KAISAH MAGHFIROH KURNIA FAUZAH</t>
  </si>
  <si>
    <t>MAYLANI MAGHFIROH</t>
  </si>
  <si>
    <t>MICHELLA ANGELIA PUTRI</t>
  </si>
  <si>
    <t>MIRZA NUR KAIL</t>
  </si>
  <si>
    <t>MUCHAMAD REHAN</t>
  </si>
  <si>
    <t>MUCHAMMAD ARIF SUBHAN</t>
  </si>
  <si>
    <t>MUHAMMAD</t>
  </si>
  <si>
    <t>MUHAMMAD IZUL IBAD</t>
  </si>
  <si>
    <t>MUHAMMAD RAFIF HARDIANSAH</t>
  </si>
  <si>
    <t>MUHAMMAD RIDHO TAQIYUDDIN</t>
  </si>
  <si>
    <t>NAYLA HAFIZHAH</t>
  </si>
  <si>
    <t>PUTRI AGUSTINA NUR RAMADHANI</t>
  </si>
  <si>
    <t>QUEEN RIZQY ILMI JAUHARI</t>
  </si>
  <si>
    <t>RAHMAD ANDIKA</t>
  </si>
  <si>
    <t>RAKHA GALIH SEJATI</t>
  </si>
  <si>
    <t>RANGGA BUDI PAMUNGKAS</t>
  </si>
  <si>
    <t>SAYIDAH UMAIRO</t>
  </si>
  <si>
    <t>SAYTULLAH ZIDHAN HUMAINY</t>
  </si>
  <si>
    <t>VALENCIA AYUNDA FEBRIANTI</t>
  </si>
  <si>
    <t>VINA APRILIA</t>
  </si>
  <si>
    <t>ABIDAH ABELIA WARDA VIANUS</t>
  </si>
  <si>
    <t>ADELIYA EKA FIDIARDI</t>
  </si>
  <si>
    <t>ADINDA PUTRI VALEN RAMADHANI</t>
  </si>
  <si>
    <t>AHMAD NASICH BAIHAQI</t>
  </si>
  <si>
    <t>AHMAD ROSYIDUL ANWAR</t>
  </si>
  <si>
    <t>ANGGITA CANTIKA YUANITA</t>
  </si>
  <si>
    <t>CHEPY ANGGUN FIRDIANI</t>
  </si>
  <si>
    <t>CINTA ERISA ELVAIS</t>
  </si>
  <si>
    <t>FATHAH IZDIHAR AMINAH</t>
  </si>
  <si>
    <t>FEBY MAULIDYA</t>
  </si>
  <si>
    <t>FELISA FAUZIA RAMADHANI</t>
  </si>
  <si>
    <t>HUSNA NURIN NAJWA</t>
  </si>
  <si>
    <t>IBRAHIM ALFARISI</t>
  </si>
  <si>
    <t>INDI LIMAN KHOIRILLAH</t>
  </si>
  <si>
    <t>KHALIZA MARDIYAH FEBRIANTI</t>
  </si>
  <si>
    <t>KHARISMA EKA RAMADHANI</t>
  </si>
  <si>
    <t>KHARISMA YUNI ALFIYANTI</t>
  </si>
  <si>
    <t>LINTANG AZKA AHMAD</t>
  </si>
  <si>
    <t>LINTANG NURIL PUTRI AFANDI</t>
  </si>
  <si>
    <t>MOCHAMMAD YUSUF ARKA AL JABAR</t>
  </si>
  <si>
    <t>MUCHAMMAD FITRA RAFIAN SYACH</t>
  </si>
  <si>
    <t>MUHAMMAD ABSYARIL  MUDAWI</t>
  </si>
  <si>
    <t>MUHAMMAD FAIZUL FAWAAZ</t>
  </si>
  <si>
    <t>MUHAMMAD KHAFIDZ AL FARIZI</t>
  </si>
  <si>
    <t>MUHAMMAD WILDAN UBAIDILLAH</t>
  </si>
  <si>
    <t>NABILA EKA WULANDARI</t>
  </si>
  <si>
    <t>NAFIRA DWI WULANDARI</t>
  </si>
  <si>
    <t>NAISYA AVISENA AZ-ZAHRAH</t>
  </si>
  <si>
    <t>NANDA AZAHRA TEGUH PAKARTI</t>
  </si>
  <si>
    <t>NUR SHIFA SAFITRI</t>
  </si>
  <si>
    <t>RAYHSA PUTRI RAJABIYAH</t>
  </si>
  <si>
    <t>VIDATUL KHOIROH</t>
  </si>
  <si>
    <t>ABDUS SALAM</t>
  </si>
  <si>
    <t>ADITYA BHARA MAHENDRA</t>
  </si>
  <si>
    <t>ALFA JABARZADI ABDUL HAMID</t>
  </si>
  <si>
    <t>ALIFIA PRINCES MAHARANI</t>
  </si>
  <si>
    <t>ARDINA PUTRI RAMADHANI</t>
  </si>
  <si>
    <t>CANDRA ALFARISI</t>
  </si>
  <si>
    <t>DANALDI RIJAL RAMADHAN</t>
  </si>
  <si>
    <t>DIMAS NOVA ANDRIANTO</t>
  </si>
  <si>
    <t>ELVINA NOVA WARDANI</t>
  </si>
  <si>
    <t>FABRYAN AKBAR MAULANA</t>
  </si>
  <si>
    <t>FAJRI ULA AFRIANSYAH ALI</t>
  </si>
  <si>
    <t>GADIS REFALINA</t>
  </si>
  <si>
    <t>HASBY MAULANA SHIDQY</t>
  </si>
  <si>
    <t>LINTANG FABRIANA AVISA</t>
  </si>
  <si>
    <t>MAULIDYA EKA FEBRIANI</t>
  </si>
  <si>
    <t>MUHAMAD DAFA ANDRIYANTO SYACHPUTRA</t>
  </si>
  <si>
    <t>MUHAMMAD BAHAA'UDDIN MUKARROM</t>
  </si>
  <si>
    <t>MUHAMMAD DICO ARDIANSYA</t>
  </si>
  <si>
    <t>MUHAMMAD FITRA RAMADHANI</t>
  </si>
  <si>
    <t>MUHAMMAD HAMZAH SATRIOAJI SUSENO</t>
  </si>
  <si>
    <t>MUHAMMAD SELLO SHINJUL QIRON</t>
  </si>
  <si>
    <t>MUKHAMAD FATHUR AL FAID</t>
  </si>
  <si>
    <t>MUKHAMAD IZAM ZAINURI</t>
  </si>
  <si>
    <t>MUKHAMMAD FARKHAN NAJIB</t>
  </si>
  <si>
    <t>NAFISATUL EL WARDAYANTI SANTOSO</t>
  </si>
  <si>
    <t>NOR AISYAH ZAHRA</t>
  </si>
  <si>
    <t>SAFFINA IZZA</t>
  </si>
  <si>
    <t>SEPTIAN RAGIL SAFITRA</t>
  </si>
  <si>
    <t>SYAFIRA PUTRI RAMADHANI</t>
  </si>
  <si>
    <t>YULI EKA LESTARI</t>
  </si>
  <si>
    <t>ZULFIKAR BAHARUDIN FIRDAUS</t>
  </si>
  <si>
    <t>ACHMAD ASRORY</t>
  </si>
  <si>
    <t>ACHMAD MUFTI LABIB</t>
  </si>
  <si>
    <t>ADITYA RIZKI FEBRIANSYAH</t>
  </si>
  <si>
    <t>AHMAD ZAINUR ROZIQIN</t>
  </si>
  <si>
    <t>ARIL YANGGA</t>
  </si>
  <si>
    <t>BIAN CAHYA HANDAYANI</t>
  </si>
  <si>
    <t>BINTANG SURYA NUR AKBAR</t>
  </si>
  <si>
    <t>CANDRA SATYA SETIAWAN</t>
  </si>
  <si>
    <t>DANISHA FAHMA SANIA</t>
  </si>
  <si>
    <t>DAVIN JOEVINO VIRDIANSYAH SUSILO</t>
  </si>
  <si>
    <t>FADRIAN SYAM ABDILLAH</t>
  </si>
  <si>
    <t>FEBRY WULANDARI</t>
  </si>
  <si>
    <t>JESY OCTAVIA ADELITA</t>
  </si>
  <si>
    <t>JIHAN FELITA ORLON SUSILO</t>
  </si>
  <si>
    <t>LAILLATUL FITRIA</t>
  </si>
  <si>
    <t>MARSAYU ENJEL NATASYA</t>
  </si>
  <si>
    <t>MOCHAMMAD HAMDAN IRHAM MAULANA</t>
  </si>
  <si>
    <t>MOHAMMAD ZAENAL SEPTIAN PUTRA</t>
  </si>
  <si>
    <t>MUHAMAD RADITIA APRILIANO</t>
  </si>
  <si>
    <t>MUHAMAD RIDHO</t>
  </si>
  <si>
    <t>MUHAMMAD AHZAM BINARQI</t>
  </si>
  <si>
    <t>MUHAMMAD BAYU SYAIFUDDIN SYAH</t>
  </si>
  <si>
    <t>MUHAMMAD FAKHRI</t>
  </si>
  <si>
    <t>MUHAMMAD WILDAN FEBRIANSYAH</t>
  </si>
  <si>
    <t>MUKHAMMAD AZZAM FUADY</t>
  </si>
  <si>
    <t>MUTIA TIANTIKA SARI</t>
  </si>
  <si>
    <t>NUR ADHWA FEBRIANI</t>
  </si>
  <si>
    <t>NUR ADINDA FAISATUL LAIL</t>
  </si>
  <si>
    <t>PRANAJA TRISTAN CELIO GUNAWAN</t>
  </si>
  <si>
    <t>TARIKHA ASYFANA</t>
  </si>
  <si>
    <t>USWATUL HASANAH</t>
  </si>
  <si>
    <t>VITA MELINDA FEBRIANTI</t>
  </si>
  <si>
    <t>ABDULLAH KAFI</t>
  </si>
  <si>
    <t>ACHMAD KHALIL AISY MUBAROK</t>
  </si>
  <si>
    <t>AGIST PUTRI RAMADHANI</t>
  </si>
  <si>
    <t>ALYA AZIZAH</t>
  </si>
  <si>
    <t>AMELIA CAHYA PUTRI</t>
  </si>
  <si>
    <t>ANDRA ALIF FACHRI</t>
  </si>
  <si>
    <t>APRILIA IFADATUL ASNA</t>
  </si>
  <si>
    <t>ARINI FITRIA MALIKA BULGIS</t>
  </si>
  <si>
    <t>AZMI AULIA DHIAULKHAQ</t>
  </si>
  <si>
    <t>FARAH ASKIL ARIFIN</t>
  </si>
  <si>
    <t>FATHUR RIZQI BIMAULIDI</t>
  </si>
  <si>
    <t>INDRI MAULIDIYAH</t>
  </si>
  <si>
    <t>IQLIMA AINUL KARIMAH</t>
  </si>
  <si>
    <t>LAILY CITRA NUR AINI</t>
  </si>
  <si>
    <t>MERLIN DIANA</t>
  </si>
  <si>
    <t>MUHAMAD CALVIN ALFIANSYAH</t>
  </si>
  <si>
    <t>MUHAMMAD IMAM GHOZALI</t>
  </si>
  <si>
    <t>NADHIFATUL MAGHFIROH</t>
  </si>
  <si>
    <t>NANDA YEARYZTHA PUTERI HIDAYAT</t>
  </si>
  <si>
    <t>NUR ALIF I'ZAZUL CHUSNI</t>
  </si>
  <si>
    <t>PADMAH YUANA LILLAH</t>
  </si>
  <si>
    <t>QONITA LADI BANATI</t>
  </si>
  <si>
    <t>RAIHAN NAZHIF RISQI</t>
  </si>
  <si>
    <t>RASTY EKA MAHARANI</t>
  </si>
  <si>
    <t>SHINTA DWI FEBRIYANTI</t>
  </si>
  <si>
    <t>SISKA SUSANTI MAULIDIA</t>
  </si>
  <si>
    <t>TITANYA RASYAH PUTRI SYAHRANI</t>
  </si>
  <si>
    <t>TRIESTAN HAMZAH FANSYURI</t>
  </si>
  <si>
    <t>USWATUN KHASANAH</t>
  </si>
  <si>
    <t>VIANO YARISTIAN MOVEL</t>
  </si>
  <si>
    <t>ZAHRATUS SITTA</t>
  </si>
  <si>
    <t>ABDUL WAHAB ASYAK RONI</t>
  </si>
  <si>
    <t>ADITYA UBAIDILLAH</t>
  </si>
  <si>
    <t>AILA AZ-ZUHRA</t>
  </si>
  <si>
    <t>AURA VELIA RAMADHANI</t>
  </si>
  <si>
    <t>CIPTA ADI KARYA RISQI</t>
  </si>
  <si>
    <t>DINDA EGA ASTRI SURYANI</t>
  </si>
  <si>
    <t>DISTY TANTRI SELLYA ANGGRAINI</t>
  </si>
  <si>
    <t>EKA AYU SHA'ADATUL LUTFIAH</t>
  </si>
  <si>
    <t>FADIYAH ZAHROTUL AMALIYAH</t>
  </si>
  <si>
    <t>FATIMATUZ ZAHROH</t>
  </si>
  <si>
    <t>FINA NAILATUL IZZA</t>
  </si>
  <si>
    <t>HENDRA MAULIDZIN KURNIAWAN</t>
  </si>
  <si>
    <t>KHEISYA ARDIANSYAH</t>
  </si>
  <si>
    <t>MAULIYA FADILATUL ISMINAIFAH</t>
  </si>
  <si>
    <t>MOCHAMAD AGUSFIAN RAMADHANI</t>
  </si>
  <si>
    <t>MOCHAMAD KHARISH MUKHIBBUS SHOLIKHIN</t>
  </si>
  <si>
    <t>MOCHAMAD RENDI SANTOSO</t>
  </si>
  <si>
    <t>MOCHAMAD SAIFUL IKHSAN</t>
  </si>
  <si>
    <t>MOCHAMAD WAHYU SAPUTRA</t>
  </si>
  <si>
    <t>MUHAMMAD AKBAR MAULANA</t>
  </si>
  <si>
    <t>MUHAMMAD FARHAN WIJAYA</t>
  </si>
  <si>
    <t>MUHAMMAD HASBI</t>
  </si>
  <si>
    <t>MUHAMMAD IMADUDDIN AZAMI</t>
  </si>
  <si>
    <t>MUHAMMAD IQBAL RAMADHAN</t>
  </si>
  <si>
    <t>MUHAMMAD NUR KHOIRUDIN</t>
  </si>
  <si>
    <t>MUHAMMAD RIZA RAMADHANI</t>
  </si>
  <si>
    <t>MUKHAMMAD MIRZA ALFI YUSRON</t>
  </si>
  <si>
    <t>SAFA FITRI ANGGRAINI</t>
  </si>
  <si>
    <t>SAYYIDATUL QISTHINTHONIYYAH</t>
  </si>
  <si>
    <t>SYARIF HIDAYATULLAH</t>
  </si>
  <si>
    <t>VELIZA NUR AZIZAH</t>
  </si>
  <si>
    <t>ZASKYA WAHYU AULIA</t>
  </si>
  <si>
    <t>AFABELLA TASLIMAH</t>
  </si>
  <si>
    <t>AFRINA HURAIYAH</t>
  </si>
  <si>
    <t>AHMAD RAMADHANI</t>
  </si>
  <si>
    <t>AIDA UMMU HABIBAH</t>
  </si>
  <si>
    <t>ALIYA QUTROTUN NAILA</t>
  </si>
  <si>
    <t>AMELINA FANISA QONITATILAH</t>
  </si>
  <si>
    <t>EISRAL RADIT FITRATULLAH</t>
  </si>
  <si>
    <t>FAIZATUL AULIA SARI</t>
  </si>
  <si>
    <t>HANUM SYAIKHANATUL LAILI</t>
  </si>
  <si>
    <t>IQBAL ABDILLAH AZZAKY</t>
  </si>
  <si>
    <t>IZZA NUR HIKMAH</t>
  </si>
  <si>
    <t>KHIKMATUL LAILIA SAPUTRI</t>
  </si>
  <si>
    <t>MOCHAMAD AFLAH FAIRUZ</t>
  </si>
  <si>
    <t>MOHAMMAD RIZKI FIRMANSYAH</t>
  </si>
  <si>
    <t>MUFIDATUL DWI ILMIYAH</t>
  </si>
  <si>
    <t>MUHAMMAD AULYA RAHMAN</t>
  </si>
  <si>
    <t>MUHAMMAD AZKA MAHBUBY</t>
  </si>
  <si>
    <t>MUHAMMAD NUFRI PRATAMA WIJAYA</t>
  </si>
  <si>
    <t>MUKHAMAD ALFINO EKA PRIBADI</t>
  </si>
  <si>
    <t>NABILA EKA ARIYANTI</t>
  </si>
  <si>
    <t>NABILA PUTRI ZAKIANADA</t>
  </si>
  <si>
    <t>NANDHITA AULIA NUGROHO</t>
  </si>
  <si>
    <t>NISFI RAMADHANI</t>
  </si>
  <si>
    <t>NOVI AGISTA SALSABILLA</t>
  </si>
  <si>
    <t>NURIL RAMADHANI</t>
  </si>
  <si>
    <t>RAHAYU IKA AGUSTIN</t>
  </si>
  <si>
    <t>RIF'ATUL MUNAWAROH</t>
  </si>
  <si>
    <t>SHABRINA ROSEMILA AN NADHIFAH</t>
  </si>
  <si>
    <t>SHAHWA PUTRI SALSABYLA</t>
  </si>
  <si>
    <t>SITI ROBI'ATUL MAULIDIYAH</t>
  </si>
  <si>
    <t>USWATUN KHOIRUNNISA</t>
  </si>
  <si>
    <t>ZASKIA AYU RISTA</t>
  </si>
  <si>
    <t>ABD. ROCHMAN NAJA FATLAN PRATAMA</t>
  </si>
  <si>
    <t>ABDURRAHMAN FAQIH</t>
  </si>
  <si>
    <t>ACHMAD FARROIHUN MUSHOBIRONILLAH</t>
  </si>
  <si>
    <t>ACHMAD HASBI ASSIDDIQI</t>
  </si>
  <si>
    <t>ACHMAD REZA AKRAM ALAUDDIN</t>
  </si>
  <si>
    <t>ACHMAD YANI</t>
  </si>
  <si>
    <t>AKHMAD RIDWAN</t>
  </si>
  <si>
    <t>ANDREAN DWI YULIANO</t>
  </si>
  <si>
    <t>ASFAN FAKHRI BARANI</t>
  </si>
  <si>
    <t>DEVAN ADITYA SAPUTRA</t>
  </si>
  <si>
    <t>FAHRUL AHMAD FAHREZA</t>
  </si>
  <si>
    <t>FAUZIA AMELIA PUTRI</t>
  </si>
  <si>
    <t>FAZA AZIFAH SALSABILA</t>
  </si>
  <si>
    <t>HABIBIE NURUSSALAM</t>
  </si>
  <si>
    <t>HIMATURROSYIDAH</t>
  </si>
  <si>
    <t>IFKARINA NAILA SAUQYA</t>
  </si>
  <si>
    <t>KEISA AYU SASKIYAH</t>
  </si>
  <si>
    <t>MOCHAMMAD RENO FIRMANSYAH</t>
  </si>
  <si>
    <t>MOHAMAD NUR KHAFID KHABIBULLOH</t>
  </si>
  <si>
    <t>MOHAMMAD NAUFAL NAWWARUDDIN</t>
  </si>
  <si>
    <t>MUCHAMAD PRIMA PAMBUDI</t>
  </si>
  <si>
    <t>MUHAMMAD ALFAN FATHONI</t>
  </si>
  <si>
    <t>MUHAMMAD AMINULLAH MAULUDANI</t>
  </si>
  <si>
    <t>MUHAMMAD DAVIN  LEVANTINO</t>
  </si>
  <si>
    <t>MUHAMMAD MAULANA PAHLEVY</t>
  </si>
  <si>
    <t>RADITYA NIRWANSYAH</t>
  </si>
  <si>
    <t>REVINA SRI UTARI</t>
  </si>
  <si>
    <t>REYHAN DWI ANDIKA</t>
  </si>
  <si>
    <t>RISKA LAURA TRIA OCTAVIA</t>
  </si>
  <si>
    <t>ROHMADONA DWI SAFITRI</t>
  </si>
  <si>
    <t>SALMAN ALFARIZI</t>
  </si>
  <si>
    <t>TAUFIQ KURROHMAN</t>
  </si>
  <si>
    <t>ACHMAD FATHIR IZUDDIN</t>
  </si>
  <si>
    <t>AININ NAFISA FEBRIYANTI</t>
  </si>
  <si>
    <t>AISYAH DWI ANDINI</t>
  </si>
  <si>
    <t>AJENG AGUSTINA KIRANA PUTRI</t>
  </si>
  <si>
    <t>ALVIAN FAIZULHAQQI</t>
  </si>
  <si>
    <t>ANGGITA RIZKY YUGA MEISYA</t>
  </si>
  <si>
    <t>AURA SALSABILA WULAN SARI</t>
  </si>
  <si>
    <t>BALQIS NAILA AUDIA</t>
  </si>
  <si>
    <t>BIMA ARYO SUSILO</t>
  </si>
  <si>
    <t>BIMA SATRIA DIRGANTARA</t>
  </si>
  <si>
    <t>DEVI KARUNIA RATNA PUTRI</t>
  </si>
  <si>
    <t>DEVITA FEBRIANI PUTRI</t>
  </si>
  <si>
    <t>FAKHIS GABRIL LIA</t>
  </si>
  <si>
    <t>FARAH NAILATUL ALYAH</t>
  </si>
  <si>
    <t>GALANG MARDHOTILLAH SATOTO</t>
  </si>
  <si>
    <t>GALIH FAREL PRASETYO</t>
  </si>
  <si>
    <t>HIBATULLAH MUSTAGHFIRY RUSLI</t>
  </si>
  <si>
    <t>IKA KURNIA WATI AGUSTINA</t>
  </si>
  <si>
    <t>MAYLUNA EKA PRATIWI</t>
  </si>
  <si>
    <t>MOHAMAD DWIMAS FIRDAUS</t>
  </si>
  <si>
    <t>MUHAMMAD AFFAN ABI SYAHPUTRA</t>
  </si>
  <si>
    <t>MUHAMMAD ALVIN RIDHO</t>
  </si>
  <si>
    <t>MUKHAMAD DAVID ARIF FIRDAUS</t>
  </si>
  <si>
    <t>NAORA ISQI AINAYYA</t>
  </si>
  <si>
    <t>NAZRA ISLAMAY PASHA</t>
  </si>
  <si>
    <t>NUR ALYA NABILA</t>
  </si>
  <si>
    <t>PUTRI SHOLIKHAH</t>
  </si>
  <si>
    <t>RESTI FITRIANTI DWI OCTAVIANI</t>
  </si>
  <si>
    <t>ROUDHOTUS SA'DIYAH</t>
  </si>
  <si>
    <t>TIERSYA BETA RAMANUZAN</t>
  </si>
  <si>
    <t>VERA MUSTIKA</t>
  </si>
  <si>
    <t>ZIDNY ILMA NABILA</t>
  </si>
  <si>
    <t>ZITNATUL AULIA ILLA</t>
  </si>
  <si>
    <t>ACHID ATHIRIL ARDAN</t>
  </si>
  <si>
    <t>ACHMAD SEPTIAN HAMDANI</t>
  </si>
  <si>
    <t>ACHMAD SULAIMAN</t>
  </si>
  <si>
    <t>AIRLANGGA DWIKA RIZQI</t>
  </si>
  <si>
    <t>AUFAN AZKAL ABRORI</t>
  </si>
  <si>
    <t>AZZA PRISHAL DWI PUTRA</t>
  </si>
  <si>
    <t>EKA AULIYA` PUTRI</t>
  </si>
  <si>
    <t>ERSA PUSPITA EKA ROSA LINDA</t>
  </si>
  <si>
    <t>FABIYAN TRI BAKTI OKTAFIAN</t>
  </si>
  <si>
    <t>FELISITA APRILIA NUR NIHAYA</t>
  </si>
  <si>
    <t>FIRDA DWI ANDRIANI</t>
  </si>
  <si>
    <t>GILANG AKBAR PRASETYO</t>
  </si>
  <si>
    <t>IFTAH IZZAH EMILIA  MAHMUD</t>
  </si>
  <si>
    <t>INES ARIFANI MAULINA</t>
  </si>
  <si>
    <t>IYAAD  AFLAKHA RAMZII</t>
  </si>
  <si>
    <t>JULI ANDRIYANTO</t>
  </si>
  <si>
    <t>LIYA FEBRIYANI</t>
  </si>
  <si>
    <t>LIZATUL CHAIYUNI</t>
  </si>
  <si>
    <t>M. AL-HAFIS</t>
  </si>
  <si>
    <t>MUHAMMAD RIZKI RIDWAN</t>
  </si>
  <si>
    <t>MOCHAMAD RAFLI DIAN SAPUTRA</t>
  </si>
  <si>
    <t>MOCHAMMAD AFAREL PUTRA RAMDHANA</t>
  </si>
  <si>
    <t>MUHAMAD JEFRI MAULANA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</si>
  <si>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</si>
  <si>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</si>
  <si>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</si>
  <si>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</si>
  <si>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</si>
  <si>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NOVITA ERNIAWAN</t>
  </si>
  <si>
    <t>PUTRI AULIA DWI AGUSTIN</t>
  </si>
  <si>
    <t>STANY RAFIDAH RAHMANIA</t>
  </si>
  <si>
    <t>VIKROUL KHAMILA</t>
  </si>
  <si>
    <t>1 A</t>
  </si>
  <si>
    <t>1 B</t>
  </si>
  <si>
    <t>1 C</t>
  </si>
  <si>
    <t>2 A</t>
  </si>
  <si>
    <t>2 B</t>
  </si>
  <si>
    <t>2 C</t>
  </si>
  <si>
    <t>3 A</t>
  </si>
  <si>
    <t>3 B</t>
  </si>
  <si>
    <t>3 C</t>
  </si>
  <si>
    <t>4 A</t>
  </si>
  <si>
    <t>4 B</t>
  </si>
  <si>
    <t>5 A</t>
  </si>
  <si>
    <t>5 B</t>
  </si>
  <si>
    <t>6 A</t>
  </si>
  <si>
    <t>6 B</t>
  </si>
  <si>
    <t>LINK RUMUS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</si>
</sst>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Rp&quot;* #,##0.00_);_(&quot;Rp&quot;* \(#,##0.00\);_(&quot;Rp&quot;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Alignment="1">
      <alignment vertical="center"/>
    </xf>
    <xf numFmtId="44" fontId="1" fillId="0" borderId="1" xfId="1" applyNumberFormat="1" applyBorder="1" applyAlignment="1">
      <alignment vertical="center"/>
    </xf>
    <xf numFmtId="0" fontId="1" fillId="0" borderId="1" xfId="1" applyBorder="1" applyAlignment="1">
      <alignment horizontal="center" vertical="center"/>
    </xf>
    <xf numFmtId="44" fontId="1" fillId="0" borderId="2" xfId="1" applyNumberForma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3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1" fillId="0" borderId="5" xfId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T$4" fmlaRange="$W$5:$W$19" noThreeD="1" sel="6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1864033</xdr:colOff>
          <xdr:row>3</xdr:row>
          <xdr:rowOff>27142</xdr:rowOff>
        </xdr:from>
        <xdr:to>
          <xdr:col>1</xdr:col>
          <xdr:colOff>2396615</xdr:colOff>
          <xdr:row>3</xdr:row>
          <xdr:rowOff>337984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A49060C-9206-4CB9-9C11-2349C6819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view="pageBreakPreview" zoomScale="94" zoomScaleNormal="100" zoomScaleSheetLayoutView="94" workbookViewId="0">
      <pane xSplit="2" ySplit="4" topLeftCell="C22" activePane="bottomRight" state="frozen"/>
      <selection pane="topRight" activeCell="C1" sqref="C1"/>
      <selection pane="bottomLeft" activeCell="A5" sqref="A5"/>
      <selection pane="bottomRight" activeCell="B5" sqref="B5:B38"/>
    </sheetView>
  </sheetViews>
  <sheetFormatPr defaultColWidth="0" defaultRowHeight="15" x14ac:dyDescent="0.25"/>
  <cols>
    <col min="1" max="1" width="4.5703125" style="1" customWidth="1"/>
    <col min="2" max="2" width="37.140625" style="1" bestFit="1" customWidth="1"/>
    <col min="3" max="4" width="14.140625" style="1" bestFit="1" customWidth="1"/>
    <col min="5" max="18" width="13.28515625" style="1" customWidth="1"/>
    <col min="19" max="23" width="9.140625" style="1" customWidth="1"/>
    <col min="24" max="16384" width="9.140625" style="1" hidden="1"/>
  </cols>
  <sheetData>
    <row r="1" spans="1:23" ht="18.75" x14ac:dyDescent="0.25">
      <c r="A1" s="11" t="s">
        <v>8</v>
      </c>
      <c r="B1" s="11"/>
      <c r="D1" s="10"/>
      <c r="E1" s="10"/>
      <c r="F1" s="10"/>
      <c r="G1" s="10"/>
      <c r="H1" s="10"/>
      <c r="I1" s="7"/>
      <c r="J1" s="7"/>
    </row>
    <row r="2" spans="1:23" ht="18.75" x14ac:dyDescent="0.25">
      <c r="A2" s="11" t="s">
        <v>9</v>
      </c>
      <c r="B2" s="11"/>
      <c r="D2" s="10"/>
      <c r="E2" s="10"/>
      <c r="F2" s="10"/>
      <c r="G2" s="10"/>
      <c r="H2" s="10"/>
      <c r="I2" s="7"/>
      <c r="J2" s="7"/>
    </row>
    <row r="3" spans="1:23" ht="15.75" thickBot="1" x14ac:dyDescent="0.3">
      <c r="A3" s="13" t="str">
        <f>"Kelas "&amp;HLOOKUP($T$4,indeksdatatab!A1:O40,2,0)</f>
        <v>Kelas 2C</v>
      </c>
      <c r="B3" s="13"/>
      <c r="T3" s="14" t="s">
        <v>512</v>
      </c>
      <c r="U3" s="14"/>
      <c r="V3" s="14"/>
      <c r="W3" s="14"/>
    </row>
    <row r="4" spans="1:23" ht="29.25" customHeight="1" thickBot="1" x14ac:dyDescent="0.3">
      <c r="A4" s="6" t="s">
        <v>7</v>
      </c>
      <c r="B4" s="6" t="s">
        <v>6</v>
      </c>
      <c r="C4" s="6" t="s">
        <v>5</v>
      </c>
      <c r="D4" s="6" t="s">
        <v>4</v>
      </c>
      <c r="E4" s="6" t="s">
        <v>3</v>
      </c>
      <c r="F4" s="6" t="s">
        <v>2</v>
      </c>
      <c r="G4" s="6" t="s">
        <v>1</v>
      </c>
      <c r="H4" s="6" t="s">
        <v>0</v>
      </c>
      <c r="I4" s="9" t="s">
        <v>16</v>
      </c>
      <c r="J4" s="9" t="s">
        <v>17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9" t="s">
        <v>16</v>
      </c>
      <c r="R4" s="9" t="s">
        <v>17</v>
      </c>
      <c r="T4" s="15">
        <v>6</v>
      </c>
      <c r="U4" s="15"/>
      <c r="V4" s="15"/>
      <c r="W4" s="15"/>
    </row>
    <row r="5" spans="1:23" x14ac:dyDescent="0.25">
      <c r="A5" s="5">
        <v>1</v>
      </c>
      <c r="B5" s="12" t="str">
        <f>IF(HLOOKUP($T$4,indeksdatatab!$A$1:$O$40,T5)=0,"",HLOOKUP($T$4,indeksdatatab!$A$1:$O$40,T5))</f>
        <v>ABRISAM YAFIK DWI ISWANTO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>
        <v>3</v>
      </c>
      <c r="U5" s="15">
        <v>1</v>
      </c>
      <c r="V5" s="15"/>
      <c r="W5" s="15" t="s">
        <v>497</v>
      </c>
    </row>
    <row r="6" spans="1:23" x14ac:dyDescent="0.25">
      <c r="A6" s="3">
        <v>2</v>
      </c>
      <c r="B6" s="8" t="str">
        <f>IF(HLOOKUP($T$4,indeksdatatab!$A$1:$O$40,T6)=0,"",HLOOKUP($T$4,indeksdatatab!$A$1:$O$40,T6))</f>
        <v>ACHMAD MAULANA ISHAQ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15">
        <v>4</v>
      </c>
      <c r="U6" s="15">
        <v>2</v>
      </c>
      <c r="V6" s="15"/>
      <c r="W6" s="15" t="s">
        <v>498</v>
      </c>
    </row>
    <row r="7" spans="1:23" x14ac:dyDescent="0.25">
      <c r="A7" s="3">
        <v>3</v>
      </c>
      <c r="B7" s="8" t="str">
        <f>IF(HLOOKUP($T$4,indeksdatatab!$A$1:$O$40,T7)=0,"",HLOOKUP($T$4,indeksdatatab!$A$1:$O$40,T7))</f>
        <v>ALFIYATUS SHOLIKHAH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15">
        <v>5</v>
      </c>
      <c r="U7" s="15">
        <v>3</v>
      </c>
      <c r="V7" s="15"/>
      <c r="W7" s="15" t="s">
        <v>499</v>
      </c>
    </row>
    <row r="8" spans="1:23" x14ac:dyDescent="0.25">
      <c r="A8" s="3">
        <v>4</v>
      </c>
      <c r="B8" s="8" t="str">
        <f>IF(HLOOKUP($T$4,indeksdatatab!$A$1:$O$40,T8)=0,"",HLOOKUP($T$4,indeksdatatab!$A$1:$O$40,T8))</f>
        <v>AZKADINI RAHMANI AFKAR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15">
        <v>6</v>
      </c>
      <c r="U8" s="15">
        <v>4</v>
      </c>
      <c r="V8" s="15"/>
      <c r="W8" s="15" t="s">
        <v>500</v>
      </c>
    </row>
    <row r="9" spans="1:23" x14ac:dyDescent="0.25">
      <c r="A9" s="3">
        <v>5</v>
      </c>
      <c r="B9" s="8" t="str">
        <f>IF(HLOOKUP($T$4,indeksdatatab!$A$1:$O$40,T9)=0,"",HLOOKUP($T$4,indeksdatatab!$A$1:$O$40,T9))</f>
        <v>DINDA DWI RAMADHANI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15">
        <v>7</v>
      </c>
      <c r="U9" s="15">
        <v>5</v>
      </c>
      <c r="V9" s="15"/>
      <c r="W9" s="15" t="s">
        <v>501</v>
      </c>
    </row>
    <row r="10" spans="1:23" x14ac:dyDescent="0.25">
      <c r="A10" s="3">
        <v>6</v>
      </c>
      <c r="B10" s="8" t="str">
        <f>IF(HLOOKUP($T$4,indeksdatatab!$A$1:$O$40,T10)=0,"",HLOOKUP($T$4,indeksdatatab!$A$1:$O$40,T10))</f>
        <v>EKA RAMDANY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15">
        <v>8</v>
      </c>
      <c r="U10" s="15">
        <v>6</v>
      </c>
      <c r="V10" s="15"/>
      <c r="W10" s="15" t="s">
        <v>502</v>
      </c>
    </row>
    <row r="11" spans="1:23" x14ac:dyDescent="0.25">
      <c r="A11" s="3">
        <v>7</v>
      </c>
      <c r="B11" s="8" t="str">
        <f>IF(HLOOKUP($T$4,indeksdatatab!$A$1:$O$40,T11)=0,"",HLOOKUP($T$4,indeksdatatab!$A$1:$O$40,T11))</f>
        <v>FARHAN ABAS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15">
        <v>9</v>
      </c>
      <c r="U11" s="15">
        <v>7</v>
      </c>
      <c r="V11" s="15"/>
      <c r="W11" s="15" t="s">
        <v>503</v>
      </c>
    </row>
    <row r="12" spans="1:23" x14ac:dyDescent="0.25">
      <c r="A12" s="3">
        <v>8</v>
      </c>
      <c r="B12" s="8" t="str">
        <f>IF(HLOOKUP($T$4,indeksdatatab!$A$1:$O$40,T12)=0,"",HLOOKUP($T$4,indeksdatatab!$A$1:$O$40,T12))</f>
        <v>FELIK KIF'AIRUN DHANIL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5">
        <v>10</v>
      </c>
      <c r="U12" s="15">
        <v>8</v>
      </c>
      <c r="V12" s="15"/>
      <c r="W12" s="15" t="s">
        <v>504</v>
      </c>
    </row>
    <row r="13" spans="1:23" x14ac:dyDescent="0.25">
      <c r="A13" s="3">
        <v>9</v>
      </c>
      <c r="B13" s="8" t="str">
        <f>IF(HLOOKUP($T$4,indeksdatatab!$A$1:$O$40,T13)=0,"",HLOOKUP($T$4,indeksdatatab!$A$1:$O$40,T13))</f>
        <v>JIHANNISA ALIA HAKIM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15">
        <v>11</v>
      </c>
      <c r="U13" s="15">
        <v>9</v>
      </c>
      <c r="V13" s="15"/>
      <c r="W13" s="15" t="s">
        <v>505</v>
      </c>
    </row>
    <row r="14" spans="1:23" x14ac:dyDescent="0.25">
      <c r="A14" s="3">
        <v>10</v>
      </c>
      <c r="B14" s="8" t="str">
        <f>IF(HLOOKUP($T$4,indeksdatatab!$A$1:$O$40,T14)=0,"",HLOOKUP($T$4,indeksdatatab!$A$1:$O$40,T14))</f>
        <v>KAISAH MAGHFIROH KURNIA FAUZAH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5">
        <v>12</v>
      </c>
      <c r="U14" s="15">
        <v>10</v>
      </c>
      <c r="V14" s="15"/>
      <c r="W14" s="15" t="s">
        <v>506</v>
      </c>
    </row>
    <row r="15" spans="1:23" x14ac:dyDescent="0.25">
      <c r="A15" s="3">
        <v>11</v>
      </c>
      <c r="B15" s="8" t="str">
        <f>IF(HLOOKUP($T$4,indeksdatatab!$A$1:$O$40,T15)=0,"",HLOOKUP($T$4,indeksdatatab!$A$1:$O$40,T15))</f>
        <v>MAYLANI MAGHFIROH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15">
        <v>13</v>
      </c>
      <c r="U15" s="15">
        <v>11</v>
      </c>
      <c r="V15" s="15"/>
      <c r="W15" s="15" t="s">
        <v>507</v>
      </c>
    </row>
    <row r="16" spans="1:23" x14ac:dyDescent="0.25">
      <c r="A16" s="3">
        <v>12</v>
      </c>
      <c r="B16" s="8" t="str">
        <f>IF(HLOOKUP($T$4,indeksdatatab!$A$1:$O$40,T16)=0,"",HLOOKUP($T$4,indeksdatatab!$A$1:$O$40,T16))</f>
        <v>MICHELLA ANGELIA PUTRI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5">
        <v>14</v>
      </c>
      <c r="U16" s="15">
        <v>12</v>
      </c>
      <c r="V16" s="15"/>
      <c r="W16" s="15" t="s">
        <v>508</v>
      </c>
    </row>
    <row r="17" spans="1:23" x14ac:dyDescent="0.25">
      <c r="A17" s="3">
        <v>13</v>
      </c>
      <c r="B17" s="8" t="str">
        <f>IF(HLOOKUP($T$4,indeksdatatab!$A$1:$O$40,T17)=0,"",HLOOKUP($T$4,indeksdatatab!$A$1:$O$40,T17))</f>
        <v>MIRZA NUR KAIL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15">
        <v>15</v>
      </c>
      <c r="U17" s="15">
        <v>13</v>
      </c>
      <c r="V17" s="15"/>
      <c r="W17" s="15" t="s">
        <v>509</v>
      </c>
    </row>
    <row r="18" spans="1:23" x14ac:dyDescent="0.25">
      <c r="A18" s="3">
        <v>14</v>
      </c>
      <c r="B18" s="8" t="str">
        <f>IF(HLOOKUP($T$4,indeksdatatab!$A$1:$O$40,T18)=0,"",HLOOKUP($T$4,indeksdatatab!$A$1:$O$40,T18))</f>
        <v>MUCHAMAD REHAN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5">
        <v>16</v>
      </c>
      <c r="U18" s="15">
        <v>14</v>
      </c>
      <c r="V18" s="15"/>
      <c r="W18" s="15" t="s">
        <v>510</v>
      </c>
    </row>
    <row r="19" spans="1:23" x14ac:dyDescent="0.25">
      <c r="A19" s="3">
        <v>15</v>
      </c>
      <c r="B19" s="8" t="str">
        <f>IF(HLOOKUP($T$4,indeksdatatab!$A$1:$O$40,T19)=0,"",HLOOKUP($T$4,indeksdatatab!$A$1:$O$40,T19))</f>
        <v>MUCHAMMAD ARIF SUBHAN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15">
        <v>17</v>
      </c>
      <c r="U19" s="15">
        <v>15</v>
      </c>
      <c r="V19" s="15"/>
      <c r="W19" s="15" t="s">
        <v>511</v>
      </c>
    </row>
    <row r="20" spans="1:23" x14ac:dyDescent="0.25">
      <c r="A20" s="3">
        <v>16</v>
      </c>
      <c r="B20" s="8" t="str">
        <f>IF(HLOOKUP($T$4,indeksdatatab!$A$1:$O$40,T20)=0,"",HLOOKUP($T$4,indeksdatatab!$A$1:$O$40,T20))</f>
        <v>MUHAMMAD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5">
        <v>18</v>
      </c>
      <c r="U20" s="15"/>
      <c r="V20" s="15"/>
      <c r="W20" s="15"/>
    </row>
    <row r="21" spans="1:23" x14ac:dyDescent="0.25">
      <c r="A21" s="3">
        <v>17</v>
      </c>
      <c r="B21" s="8" t="str">
        <f>IF(HLOOKUP($T$4,indeksdatatab!$A$1:$O$40,T21)=0,"",HLOOKUP($T$4,indeksdatatab!$A$1:$O$40,T21))</f>
        <v>MUHAMMAD IZUL IBAD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15">
        <v>19</v>
      </c>
      <c r="U21" s="15"/>
      <c r="V21" s="15"/>
      <c r="W21" s="15"/>
    </row>
    <row r="22" spans="1:23" x14ac:dyDescent="0.25">
      <c r="A22" s="3">
        <v>18</v>
      </c>
      <c r="B22" s="8" t="str">
        <f>IF(HLOOKUP($T$4,indeksdatatab!$A$1:$O$40,T22)=0,"",HLOOKUP($T$4,indeksdatatab!$A$1:$O$40,T22))</f>
        <v>MUHAMMAD RAFIF HARDIANSAH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15">
        <v>20</v>
      </c>
      <c r="U22" s="15"/>
      <c r="V22" s="15"/>
      <c r="W22" s="15"/>
    </row>
    <row r="23" spans="1:23" x14ac:dyDescent="0.25">
      <c r="A23" s="3">
        <v>19</v>
      </c>
      <c r="B23" s="8" t="str">
        <f>IF(HLOOKUP($T$4,indeksdatatab!$A$1:$O$40,T23)=0,"",HLOOKUP($T$4,indeksdatatab!$A$1:$O$40,T23))</f>
        <v>MUHAMMAD RIDHO TAQIYUDDIN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15">
        <v>21</v>
      </c>
      <c r="U23" s="15"/>
      <c r="V23" s="15"/>
      <c r="W23" s="15"/>
    </row>
    <row r="24" spans="1:23" x14ac:dyDescent="0.25">
      <c r="A24" s="3">
        <v>20</v>
      </c>
      <c r="B24" s="8" t="str">
        <f>IF(HLOOKUP($T$4,indeksdatatab!$A$1:$O$40,T24)=0,"",HLOOKUP($T$4,indeksdatatab!$A$1:$O$40,T24))</f>
        <v>NAYLA HAFIZHAH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T24" s="15">
        <v>22</v>
      </c>
      <c r="U24" s="15"/>
      <c r="V24" s="15"/>
      <c r="W24" s="15"/>
    </row>
    <row r="25" spans="1:23" x14ac:dyDescent="0.25">
      <c r="A25" s="3">
        <v>21</v>
      </c>
      <c r="B25" s="8" t="str">
        <f>IF(HLOOKUP($T$4,indeksdatatab!$A$1:$O$40,T25)=0,"",HLOOKUP($T$4,indeksdatatab!$A$1:$O$40,T25))</f>
        <v>PUTRI AGUSTINA NUR RAMADHANI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T25" s="15">
        <v>23</v>
      </c>
      <c r="U25" s="15"/>
      <c r="V25" s="15"/>
      <c r="W25" s="15"/>
    </row>
    <row r="26" spans="1:23" x14ac:dyDescent="0.25">
      <c r="A26" s="3">
        <v>22</v>
      </c>
      <c r="B26" s="8" t="str">
        <f>IF(HLOOKUP($T$4,indeksdatatab!$A$1:$O$40,T26)=0,"",HLOOKUP($T$4,indeksdatatab!$A$1:$O$40,T26))</f>
        <v>QUEEN RIZQY ILMI JAUHARI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T26" s="15">
        <v>24</v>
      </c>
      <c r="U26" s="15"/>
      <c r="V26" s="15"/>
      <c r="W26" s="15"/>
    </row>
    <row r="27" spans="1:23" x14ac:dyDescent="0.25">
      <c r="A27" s="3">
        <v>23</v>
      </c>
      <c r="B27" s="8" t="str">
        <f>IF(HLOOKUP($T$4,indeksdatatab!$A$1:$O$40,T27)=0,"",HLOOKUP($T$4,indeksdatatab!$A$1:$O$40,T27))</f>
        <v>RAHMAD ANDIKA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T27" s="15">
        <v>25</v>
      </c>
      <c r="U27" s="15"/>
      <c r="V27" s="15"/>
      <c r="W27" s="15"/>
    </row>
    <row r="28" spans="1:23" x14ac:dyDescent="0.25">
      <c r="A28" s="3">
        <v>24</v>
      </c>
      <c r="B28" s="8" t="str">
        <f>IF(HLOOKUP($T$4,indeksdatatab!$A$1:$O$40,T28)=0,"",HLOOKUP($T$4,indeksdatatab!$A$1:$O$40,T28))</f>
        <v>RAKHA GALIH SEJATI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15">
        <v>26</v>
      </c>
      <c r="U28" s="15"/>
      <c r="V28" s="15"/>
      <c r="W28" s="15"/>
    </row>
    <row r="29" spans="1:23" x14ac:dyDescent="0.25">
      <c r="A29" s="3">
        <v>25</v>
      </c>
      <c r="B29" s="8" t="str">
        <f>IF(HLOOKUP($T$4,indeksdatatab!$A$1:$O$40,T29)=0,"",HLOOKUP($T$4,indeksdatatab!$A$1:$O$40,T29))</f>
        <v>RANGGA BUDI PAMUNGKAS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15">
        <v>27</v>
      </c>
      <c r="U29" s="15"/>
      <c r="V29" s="15"/>
      <c r="W29" s="15"/>
    </row>
    <row r="30" spans="1:23" x14ac:dyDescent="0.25">
      <c r="A30" s="3">
        <v>26</v>
      </c>
      <c r="B30" s="8" t="str">
        <f>IF(HLOOKUP($T$4,indeksdatatab!$A$1:$O$40,T30)=0,"",HLOOKUP($T$4,indeksdatatab!$A$1:$O$40,T30))</f>
        <v>SAYIDAH UMAIRO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T30" s="15">
        <v>28</v>
      </c>
      <c r="U30" s="15"/>
      <c r="V30" s="15"/>
      <c r="W30" s="15"/>
    </row>
    <row r="31" spans="1:23" x14ac:dyDescent="0.25">
      <c r="A31" s="3">
        <v>27</v>
      </c>
      <c r="B31" s="8" t="str">
        <f>IF(HLOOKUP($T$4,indeksdatatab!$A$1:$O$40,T31)=0,"",HLOOKUP($T$4,indeksdatatab!$A$1:$O$40,T31))</f>
        <v>SAYTULLAH ZIDHAN HUMAINY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T31" s="15">
        <v>29</v>
      </c>
      <c r="U31" s="15"/>
      <c r="V31" s="15"/>
      <c r="W31" s="15"/>
    </row>
    <row r="32" spans="1:23" x14ac:dyDescent="0.25">
      <c r="A32" s="3">
        <v>28</v>
      </c>
      <c r="B32" s="8" t="str">
        <f>IF(HLOOKUP($T$4,indeksdatatab!$A$1:$O$40,T32)=0,"",HLOOKUP($T$4,indeksdatatab!$A$1:$O$40,T32))</f>
        <v>VALENCIA AYUNDA FEBRIANTI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T32" s="15">
        <v>30</v>
      </c>
      <c r="U32" s="15"/>
      <c r="V32" s="15"/>
      <c r="W32" s="15"/>
    </row>
    <row r="33" spans="1:23" x14ac:dyDescent="0.25">
      <c r="A33" s="3">
        <v>29</v>
      </c>
      <c r="B33" s="8" t="str">
        <f>IF(HLOOKUP($T$4,indeksdatatab!$A$1:$O$40,T33)=0,"",HLOOKUP($T$4,indeksdatatab!$A$1:$O$40,T33))</f>
        <v>VINA APRILIA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T33" s="15">
        <v>31</v>
      </c>
      <c r="U33" s="15"/>
      <c r="V33" s="15"/>
      <c r="W33" s="15"/>
    </row>
    <row r="34" spans="1:23" x14ac:dyDescent="0.25">
      <c r="A34" s="3">
        <v>30</v>
      </c>
      <c r="B34" s="8" t="str">
        <f>IF(HLOOKUP($T$4,indeksdatatab!$A$1:$O$40,T34)=0,"",HLOOKUP($T$4,indeksdatatab!$A$1:$O$40,T34))</f>
        <v/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T34" s="15">
        <v>32</v>
      </c>
      <c r="U34" s="15"/>
      <c r="V34" s="15"/>
      <c r="W34" s="15"/>
    </row>
    <row r="35" spans="1:23" x14ac:dyDescent="0.25">
      <c r="A35" s="3">
        <v>31</v>
      </c>
      <c r="B35" s="8" t="str">
        <f>IF(HLOOKUP($T$4,indeksdatatab!$A$1:$O$40,T35)=0,"",HLOOKUP($T$4,indeksdatatab!$A$1:$O$40,T35))</f>
        <v/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T35" s="15">
        <v>33</v>
      </c>
      <c r="U35" s="15"/>
      <c r="V35" s="15"/>
      <c r="W35" s="15"/>
    </row>
    <row r="36" spans="1:23" x14ac:dyDescent="0.25">
      <c r="A36" s="3">
        <v>32</v>
      </c>
      <c r="B36" s="8" t="str">
        <f>IF(HLOOKUP($T$4,indeksdatatab!$A$1:$O$40,T36)=0,"",HLOOKUP($T$4,indeksdatatab!$A$1:$O$40,T36))</f>
        <v/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T36" s="15">
        <v>34</v>
      </c>
      <c r="U36" s="15"/>
      <c r="V36" s="15"/>
      <c r="W36" s="15"/>
    </row>
    <row r="37" spans="1:23" x14ac:dyDescent="0.25">
      <c r="A37" s="3">
        <v>33</v>
      </c>
      <c r="B37" s="8" t="str">
        <f>IF(HLOOKUP($T$4,indeksdatatab!$A$1:$O$40,T37)=0,"",HLOOKUP($T$4,indeksdatatab!$A$1:$O$40,T37))</f>
        <v/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T37" s="15">
        <v>35</v>
      </c>
      <c r="U37" s="15"/>
      <c r="V37" s="15"/>
      <c r="W37" s="15"/>
    </row>
    <row r="38" spans="1:23" x14ac:dyDescent="0.25">
      <c r="A38" s="3">
        <v>34</v>
      </c>
      <c r="B38" s="8" t="str">
        <f>IF(HLOOKUP($T$4,indeksdatatab!$A$1:$O$40,T38)=0,"",HLOOKUP($T$4,indeksdatatab!$A$1:$O$40,T38))</f>
        <v/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T38" s="15">
        <v>36</v>
      </c>
      <c r="U38" s="15"/>
      <c r="V38" s="15"/>
      <c r="W38" s="15"/>
    </row>
  </sheetData>
  <protectedRanges>
    <protectedRange sqref="B5:B38" name="fill_1_7"/>
  </protectedRanges>
  <sortState ref="W5:W24">
    <sortCondition ref="W5:W24"/>
  </sortState>
  <mergeCells count="4">
    <mergeCell ref="T3:W3"/>
    <mergeCell ref="A1:B1"/>
    <mergeCell ref="A2:B2"/>
    <mergeCell ref="A3:B3"/>
  </mergeCells>
  <phoneticPr fontId="5" type="noConversion"/>
  <pageMargins left="0.70866141732283472" right="0.51181102362204722" top="0.15748031496062992" bottom="0.15748031496062992" header="0.31496062992125984" footer="0.31496062992125984"/>
  <pageSetup paperSize="120" scale="99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print="0" autoLine="0" autoPict="0">
                <anchor moveWithCells="1">
                  <from>
                    <xdr:col>1</xdr:col>
                    <xdr:colOff>1866900</xdr:colOff>
                    <xdr:row>3</xdr:row>
                    <xdr:rowOff>28575</xdr:rowOff>
                  </from>
                  <to>
                    <xdr:col>1</xdr:col>
                    <xdr:colOff>2400300</xdr:colOff>
                    <xdr:row>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0EB1-7BA4-4A55-8723-5493C76769EB}">
  <dimension ref="A1:O35"/>
  <sheetViews>
    <sheetView topLeftCell="L1" workbookViewId="0">
      <selection activeCell="A2" sqref="A2:O2"/>
    </sheetView>
  </sheetViews>
  <sheetFormatPr defaultRowHeight="15" x14ac:dyDescent="0.25"/>
  <cols>
    <col min="1" max="1" width="35" bestFit="1" customWidth="1"/>
    <col min="2" max="2" width="38.5703125" bestFit="1" customWidth="1"/>
    <col min="3" max="3" width="32.7109375" bestFit="1" customWidth="1"/>
    <col min="4" max="4" width="36.42578125" bestFit="1" customWidth="1"/>
    <col min="5" max="5" width="36.7109375" bestFit="1" customWidth="1"/>
    <col min="6" max="6" width="34.7109375" bestFit="1" customWidth="1"/>
    <col min="7" max="7" width="34.5703125" bestFit="1" customWidth="1"/>
    <col min="8" max="8" width="41.42578125" bestFit="1" customWidth="1"/>
    <col min="9" max="9" width="39.5703125" bestFit="1" customWidth="1"/>
    <col min="10" max="10" width="33.5703125" bestFit="1" customWidth="1"/>
    <col min="11" max="11" width="42.42578125" bestFit="1" customWidth="1"/>
    <col min="12" max="12" width="35.7109375" bestFit="1" customWidth="1"/>
    <col min="13" max="13" width="38.7109375" bestFit="1" customWidth="1"/>
    <col min="14" max="14" width="34.140625" bestFit="1" customWidth="1"/>
    <col min="15" max="15" width="43.85546875" bestFit="1" customWidth="1"/>
  </cols>
  <sheetData>
    <row r="1" spans="1:1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</row>
    <row r="2" spans="1:15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</row>
    <row r="3" spans="1:15" x14ac:dyDescent="0.25">
      <c r="A3" t="s">
        <v>18</v>
      </c>
      <c r="B3" t="s">
        <v>63</v>
      </c>
      <c r="C3" t="s">
        <v>93</v>
      </c>
      <c r="D3" t="s">
        <v>121</v>
      </c>
      <c r="E3" t="s">
        <v>151</v>
      </c>
      <c r="F3" t="s">
        <v>181</v>
      </c>
      <c r="G3" t="s">
        <v>210</v>
      </c>
      <c r="H3" t="s">
        <v>242</v>
      </c>
      <c r="I3" t="s">
        <v>273</v>
      </c>
      <c r="J3" t="s">
        <v>305</v>
      </c>
      <c r="K3" t="s">
        <v>336</v>
      </c>
      <c r="L3" t="s">
        <v>368</v>
      </c>
      <c r="M3" t="s">
        <v>400</v>
      </c>
      <c r="N3" t="s">
        <v>432</v>
      </c>
      <c r="O3" t="s">
        <v>465</v>
      </c>
    </row>
    <row r="4" spans="1:15" x14ac:dyDescent="0.25">
      <c r="A4" t="s">
        <v>19</v>
      </c>
      <c r="B4" t="s">
        <v>64</v>
      </c>
      <c r="C4" t="s">
        <v>94</v>
      </c>
      <c r="D4" t="s">
        <v>122</v>
      </c>
      <c r="E4" t="s">
        <v>152</v>
      </c>
      <c r="F4" t="s">
        <v>182</v>
      </c>
      <c r="G4" t="s">
        <v>211</v>
      </c>
      <c r="H4" t="s">
        <v>243</v>
      </c>
      <c r="I4" t="s">
        <v>274</v>
      </c>
      <c r="J4" t="s">
        <v>306</v>
      </c>
      <c r="K4" t="s">
        <v>337</v>
      </c>
      <c r="L4" t="s">
        <v>369</v>
      </c>
      <c r="M4" t="s">
        <v>401</v>
      </c>
      <c r="N4" t="s">
        <v>433</v>
      </c>
      <c r="O4" t="s">
        <v>466</v>
      </c>
    </row>
    <row r="5" spans="1:15" x14ac:dyDescent="0.25">
      <c r="A5" t="s">
        <v>20</v>
      </c>
      <c r="B5" t="s">
        <v>65</v>
      </c>
      <c r="C5" t="s">
        <v>95</v>
      </c>
      <c r="D5" t="s">
        <v>123</v>
      </c>
      <c r="E5" t="s">
        <v>153</v>
      </c>
      <c r="F5" t="s">
        <v>183</v>
      </c>
      <c r="G5" t="s">
        <v>212</v>
      </c>
      <c r="H5" t="s">
        <v>244</v>
      </c>
      <c r="I5" t="s">
        <v>275</v>
      </c>
      <c r="J5" t="s">
        <v>307</v>
      </c>
      <c r="K5" t="s">
        <v>338</v>
      </c>
      <c r="L5" t="s">
        <v>370</v>
      </c>
      <c r="M5" t="s">
        <v>402</v>
      </c>
      <c r="N5" t="s">
        <v>434</v>
      </c>
      <c r="O5" t="s">
        <v>467</v>
      </c>
    </row>
    <row r="6" spans="1:15" x14ac:dyDescent="0.25">
      <c r="A6" t="s">
        <v>21</v>
      </c>
      <c r="B6" t="s">
        <v>66</v>
      </c>
      <c r="C6" t="s">
        <v>96</v>
      </c>
      <c r="D6" t="s">
        <v>124</v>
      </c>
      <c r="E6" t="s">
        <v>154</v>
      </c>
      <c r="F6" t="s">
        <v>184</v>
      </c>
      <c r="G6" t="s">
        <v>213</v>
      </c>
      <c r="H6" t="s">
        <v>245</v>
      </c>
      <c r="I6" t="s">
        <v>276</v>
      </c>
      <c r="J6" t="s">
        <v>308</v>
      </c>
      <c r="K6" t="s">
        <v>339</v>
      </c>
      <c r="L6" t="s">
        <v>371</v>
      </c>
      <c r="M6" t="s">
        <v>403</v>
      </c>
      <c r="N6" t="s">
        <v>435</v>
      </c>
      <c r="O6" t="s">
        <v>468</v>
      </c>
    </row>
    <row r="7" spans="1:15" x14ac:dyDescent="0.25">
      <c r="A7" t="s">
        <v>22</v>
      </c>
      <c r="B7" t="s">
        <v>67</v>
      </c>
      <c r="C7" t="s">
        <v>97</v>
      </c>
      <c r="D7" t="s">
        <v>125</v>
      </c>
      <c r="E7" t="s">
        <v>155</v>
      </c>
      <c r="F7" t="s">
        <v>185</v>
      </c>
      <c r="G7" t="s">
        <v>214</v>
      </c>
      <c r="H7" t="s">
        <v>246</v>
      </c>
      <c r="I7" t="s">
        <v>277</v>
      </c>
      <c r="J7" t="s">
        <v>309</v>
      </c>
      <c r="K7" t="s">
        <v>340</v>
      </c>
      <c r="L7" t="s">
        <v>372</v>
      </c>
      <c r="M7" t="s">
        <v>404</v>
      </c>
      <c r="N7" t="s">
        <v>436</v>
      </c>
      <c r="O7" t="s">
        <v>469</v>
      </c>
    </row>
    <row r="8" spans="1:15" x14ac:dyDescent="0.25">
      <c r="A8" t="s">
        <v>23</v>
      </c>
      <c r="B8" t="s">
        <v>68</v>
      </c>
      <c r="C8" t="s">
        <v>98</v>
      </c>
      <c r="D8" t="s">
        <v>126</v>
      </c>
      <c r="E8" t="s">
        <v>156</v>
      </c>
      <c r="F8" t="s">
        <v>186</v>
      </c>
      <c r="G8" t="s">
        <v>215</v>
      </c>
      <c r="H8" t="s">
        <v>247</v>
      </c>
      <c r="I8" t="s">
        <v>278</v>
      </c>
      <c r="J8" t="s">
        <v>310</v>
      </c>
      <c r="K8" t="s">
        <v>341</v>
      </c>
      <c r="L8" t="s">
        <v>373</v>
      </c>
      <c r="M8" t="s">
        <v>405</v>
      </c>
      <c r="N8" t="s">
        <v>437</v>
      </c>
      <c r="O8" t="s">
        <v>470</v>
      </c>
    </row>
    <row r="9" spans="1:15" x14ac:dyDescent="0.25">
      <c r="A9" t="s">
        <v>24</v>
      </c>
      <c r="B9" t="s">
        <v>69</v>
      </c>
      <c r="C9" t="s">
        <v>99</v>
      </c>
      <c r="D9" t="s">
        <v>127</v>
      </c>
      <c r="E9" t="s">
        <v>157</v>
      </c>
      <c r="F9" t="s">
        <v>187</v>
      </c>
      <c r="G9" t="s">
        <v>216</v>
      </c>
      <c r="H9" t="s">
        <v>248</v>
      </c>
      <c r="I9" t="s">
        <v>279</v>
      </c>
      <c r="J9" t="s">
        <v>311</v>
      </c>
      <c r="K9" t="s">
        <v>342</v>
      </c>
      <c r="L9" t="s">
        <v>374</v>
      </c>
      <c r="M9" t="s">
        <v>406</v>
      </c>
      <c r="N9" t="s">
        <v>438</v>
      </c>
      <c r="O9" t="s">
        <v>471</v>
      </c>
    </row>
    <row r="10" spans="1:15" x14ac:dyDescent="0.25">
      <c r="A10" t="s">
        <v>25</v>
      </c>
      <c r="B10" t="s">
        <v>70</v>
      </c>
      <c r="C10" t="s">
        <v>100</v>
      </c>
      <c r="D10" t="s">
        <v>128</v>
      </c>
      <c r="E10" t="s">
        <v>158</v>
      </c>
      <c r="F10" t="s">
        <v>188</v>
      </c>
      <c r="G10" t="s">
        <v>217</v>
      </c>
      <c r="H10" t="s">
        <v>249</v>
      </c>
      <c r="I10" t="s">
        <v>280</v>
      </c>
      <c r="J10" t="s">
        <v>312</v>
      </c>
      <c r="K10" t="s">
        <v>343</v>
      </c>
      <c r="L10" t="s">
        <v>375</v>
      </c>
      <c r="M10" t="s">
        <v>407</v>
      </c>
      <c r="N10" t="s">
        <v>439</v>
      </c>
      <c r="O10" t="s">
        <v>472</v>
      </c>
    </row>
    <row r="11" spans="1:15" x14ac:dyDescent="0.25">
      <c r="A11" t="s">
        <v>26</v>
      </c>
      <c r="B11" t="s">
        <v>71</v>
      </c>
      <c r="C11" t="s">
        <v>101</v>
      </c>
      <c r="D11" t="s">
        <v>129</v>
      </c>
      <c r="E11" t="s">
        <v>159</v>
      </c>
      <c r="F11" t="s">
        <v>189</v>
      </c>
      <c r="G11" t="s">
        <v>218</v>
      </c>
      <c r="H11" t="s">
        <v>250</v>
      </c>
      <c r="I11" t="s">
        <v>281</v>
      </c>
      <c r="J11" t="s">
        <v>313</v>
      </c>
      <c r="K11" t="s">
        <v>344</v>
      </c>
      <c r="L11" t="s">
        <v>376</v>
      </c>
      <c r="M11" t="s">
        <v>408</v>
      </c>
      <c r="N11" t="s">
        <v>440</v>
      </c>
      <c r="O11" t="s">
        <v>473</v>
      </c>
    </row>
    <row r="12" spans="1:15" x14ac:dyDescent="0.25">
      <c r="A12" t="s">
        <v>27</v>
      </c>
      <c r="B12" t="s">
        <v>72</v>
      </c>
      <c r="C12" t="s">
        <v>102</v>
      </c>
      <c r="D12" t="s">
        <v>130</v>
      </c>
      <c r="E12" t="s">
        <v>160</v>
      </c>
      <c r="F12" t="s">
        <v>190</v>
      </c>
      <c r="G12" t="s">
        <v>219</v>
      </c>
      <c r="H12" t="s">
        <v>251</v>
      </c>
      <c r="I12" t="s">
        <v>282</v>
      </c>
      <c r="J12" t="s">
        <v>314</v>
      </c>
      <c r="K12" t="s">
        <v>345</v>
      </c>
      <c r="L12" t="s">
        <v>377</v>
      </c>
      <c r="M12" t="s">
        <v>409</v>
      </c>
      <c r="N12" t="s">
        <v>441</v>
      </c>
      <c r="O12" t="s">
        <v>474</v>
      </c>
    </row>
    <row r="13" spans="1:15" x14ac:dyDescent="0.25">
      <c r="A13" t="s">
        <v>28</v>
      </c>
      <c r="B13" t="s">
        <v>73</v>
      </c>
      <c r="C13" t="s">
        <v>103</v>
      </c>
      <c r="D13" t="s">
        <v>131</v>
      </c>
      <c r="E13" t="s">
        <v>161</v>
      </c>
      <c r="F13" t="s">
        <v>191</v>
      </c>
      <c r="G13" t="s">
        <v>220</v>
      </c>
      <c r="H13" t="s">
        <v>252</v>
      </c>
      <c r="I13" t="s">
        <v>283</v>
      </c>
      <c r="J13" t="s">
        <v>23</v>
      </c>
      <c r="K13" t="s">
        <v>346</v>
      </c>
      <c r="L13" t="s">
        <v>378</v>
      </c>
      <c r="M13" t="s">
        <v>410</v>
      </c>
      <c r="N13" t="s">
        <v>442</v>
      </c>
      <c r="O13" t="s">
        <v>475</v>
      </c>
    </row>
    <row r="14" spans="1:15" x14ac:dyDescent="0.25">
      <c r="A14" t="s">
        <v>29</v>
      </c>
      <c r="B14" t="s">
        <v>74</v>
      </c>
      <c r="C14" t="s">
        <v>104</v>
      </c>
      <c r="D14" t="s">
        <v>132</v>
      </c>
      <c r="E14" t="s">
        <v>162</v>
      </c>
      <c r="F14" t="s">
        <v>192</v>
      </c>
      <c r="G14" t="s">
        <v>221</v>
      </c>
      <c r="H14" t="s">
        <v>253</v>
      </c>
      <c r="I14" t="s">
        <v>284</v>
      </c>
      <c r="J14" t="s">
        <v>315</v>
      </c>
      <c r="K14" t="s">
        <v>347</v>
      </c>
      <c r="L14" t="s">
        <v>379</v>
      </c>
      <c r="M14" t="s">
        <v>411</v>
      </c>
      <c r="N14" t="s">
        <v>443</v>
      </c>
      <c r="O14" t="s">
        <v>476</v>
      </c>
    </row>
    <row r="15" spans="1:15" x14ac:dyDescent="0.25">
      <c r="A15" t="s">
        <v>30</v>
      </c>
      <c r="B15" t="s">
        <v>75</v>
      </c>
      <c r="C15" t="s">
        <v>105</v>
      </c>
      <c r="D15" t="s">
        <v>133</v>
      </c>
      <c r="E15" t="s">
        <v>163</v>
      </c>
      <c r="F15" t="s">
        <v>193</v>
      </c>
      <c r="G15" t="s">
        <v>222</v>
      </c>
      <c r="H15" t="s">
        <v>254</v>
      </c>
      <c r="I15" t="s">
        <v>285</v>
      </c>
      <c r="J15" t="s">
        <v>316</v>
      </c>
      <c r="K15" t="s">
        <v>348</v>
      </c>
      <c r="L15" t="s">
        <v>380</v>
      </c>
      <c r="M15" t="s">
        <v>412</v>
      </c>
      <c r="N15" t="s">
        <v>444</v>
      </c>
      <c r="O15" t="s">
        <v>477</v>
      </c>
    </row>
    <row r="16" spans="1:15" x14ac:dyDescent="0.25">
      <c r="A16" t="s">
        <v>31</v>
      </c>
      <c r="B16" t="s">
        <v>76</v>
      </c>
      <c r="C16" t="s">
        <v>106</v>
      </c>
      <c r="D16" t="s">
        <v>134</v>
      </c>
      <c r="E16" t="s">
        <v>164</v>
      </c>
      <c r="F16" t="s">
        <v>194</v>
      </c>
      <c r="G16" t="s">
        <v>223</v>
      </c>
      <c r="H16" t="s">
        <v>255</v>
      </c>
      <c r="I16" t="s">
        <v>286</v>
      </c>
      <c r="J16" t="s">
        <v>317</v>
      </c>
      <c r="K16" t="s">
        <v>349</v>
      </c>
      <c r="L16" t="s">
        <v>381</v>
      </c>
      <c r="M16" t="s">
        <v>413</v>
      </c>
      <c r="N16" t="s">
        <v>445</v>
      </c>
      <c r="O16" t="s">
        <v>478</v>
      </c>
    </row>
    <row r="17" spans="1:15" x14ac:dyDescent="0.25">
      <c r="A17" t="s">
        <v>32</v>
      </c>
      <c r="B17" t="s">
        <v>77</v>
      </c>
      <c r="C17" t="s">
        <v>107</v>
      </c>
      <c r="D17" t="s">
        <v>135</v>
      </c>
      <c r="E17" t="s">
        <v>165</v>
      </c>
      <c r="F17" t="s">
        <v>195</v>
      </c>
      <c r="G17" t="s">
        <v>224</v>
      </c>
      <c r="H17" t="s">
        <v>256</v>
      </c>
      <c r="I17" t="s">
        <v>287</v>
      </c>
      <c r="J17" t="s">
        <v>318</v>
      </c>
      <c r="K17" t="s">
        <v>350</v>
      </c>
      <c r="L17" t="s">
        <v>382</v>
      </c>
      <c r="M17" t="s">
        <v>414</v>
      </c>
      <c r="N17" t="s">
        <v>446</v>
      </c>
      <c r="O17" t="s">
        <v>479</v>
      </c>
    </row>
    <row r="18" spans="1:15" x14ac:dyDescent="0.25">
      <c r="A18" t="s">
        <v>33</v>
      </c>
      <c r="B18" t="s">
        <v>78</v>
      </c>
      <c r="C18" t="s">
        <v>108</v>
      </c>
      <c r="D18" t="s">
        <v>136</v>
      </c>
      <c r="E18" t="s">
        <v>166</v>
      </c>
      <c r="F18" t="s">
        <v>196</v>
      </c>
      <c r="G18" t="s">
        <v>225</v>
      </c>
      <c r="H18" t="s">
        <v>257</v>
      </c>
      <c r="I18" t="s">
        <v>288</v>
      </c>
      <c r="J18" t="s">
        <v>319</v>
      </c>
      <c r="K18" t="s">
        <v>351</v>
      </c>
      <c r="L18" t="s">
        <v>383</v>
      </c>
      <c r="M18" t="s">
        <v>415</v>
      </c>
      <c r="N18" t="s">
        <v>447</v>
      </c>
      <c r="O18" t="s">
        <v>480</v>
      </c>
    </row>
    <row r="19" spans="1:15" x14ac:dyDescent="0.25">
      <c r="A19" t="s">
        <v>34</v>
      </c>
      <c r="B19" t="s">
        <v>79</v>
      </c>
      <c r="C19" t="s">
        <v>109</v>
      </c>
      <c r="D19" t="s">
        <v>137</v>
      </c>
      <c r="E19" t="s">
        <v>167</v>
      </c>
      <c r="F19" t="s">
        <v>197</v>
      </c>
      <c r="G19" t="s">
        <v>226</v>
      </c>
      <c r="H19" t="s">
        <v>258</v>
      </c>
      <c r="I19" t="s">
        <v>289</v>
      </c>
      <c r="J19" t="s">
        <v>320</v>
      </c>
      <c r="K19" t="s">
        <v>352</v>
      </c>
      <c r="L19" t="s">
        <v>384</v>
      </c>
      <c r="M19" t="s">
        <v>416</v>
      </c>
      <c r="N19" t="s">
        <v>448</v>
      </c>
      <c r="O19" t="s">
        <v>481</v>
      </c>
    </row>
    <row r="20" spans="1:15" x14ac:dyDescent="0.25">
      <c r="A20" t="s">
        <v>35</v>
      </c>
      <c r="B20" t="s">
        <v>80</v>
      </c>
      <c r="C20" t="s">
        <v>110</v>
      </c>
      <c r="D20" t="s">
        <v>138</v>
      </c>
      <c r="E20" t="s">
        <v>168</v>
      </c>
      <c r="F20" t="s">
        <v>198</v>
      </c>
      <c r="G20" t="s">
        <v>227</v>
      </c>
      <c r="H20" t="s">
        <v>259</v>
      </c>
      <c r="I20" t="s">
        <v>290</v>
      </c>
      <c r="J20" t="s">
        <v>321</v>
      </c>
      <c r="K20" t="s">
        <v>353</v>
      </c>
      <c r="L20" t="s">
        <v>385</v>
      </c>
      <c r="M20" t="s">
        <v>417</v>
      </c>
      <c r="N20" t="s">
        <v>449</v>
      </c>
      <c r="O20" t="s">
        <v>482</v>
      </c>
    </row>
    <row r="21" spans="1:15" x14ac:dyDescent="0.25">
      <c r="A21" t="s">
        <v>36</v>
      </c>
      <c r="B21" t="s">
        <v>81</v>
      </c>
      <c r="C21" t="s">
        <v>111</v>
      </c>
      <c r="D21" t="s">
        <v>139</v>
      </c>
      <c r="E21" t="s">
        <v>169</v>
      </c>
      <c r="F21" t="s">
        <v>199</v>
      </c>
      <c r="G21" t="s">
        <v>228</v>
      </c>
      <c r="H21" t="s">
        <v>260</v>
      </c>
      <c r="I21" t="s">
        <v>291</v>
      </c>
      <c r="J21" t="s">
        <v>322</v>
      </c>
      <c r="K21" t="s">
        <v>354</v>
      </c>
      <c r="L21" t="s">
        <v>386</v>
      </c>
      <c r="M21" t="s">
        <v>418</v>
      </c>
      <c r="N21" t="s">
        <v>450</v>
      </c>
      <c r="O21" t="s">
        <v>483</v>
      </c>
    </row>
    <row r="22" spans="1:15" x14ac:dyDescent="0.25">
      <c r="A22" t="s">
        <v>37</v>
      </c>
      <c r="B22" t="s">
        <v>82</v>
      </c>
      <c r="C22" t="s">
        <v>112</v>
      </c>
      <c r="D22" t="s">
        <v>140</v>
      </c>
      <c r="E22" t="s">
        <v>170</v>
      </c>
      <c r="F22" t="s">
        <v>200</v>
      </c>
      <c r="G22" t="s">
        <v>229</v>
      </c>
      <c r="H22" t="s">
        <v>261</v>
      </c>
      <c r="I22" t="s">
        <v>292</v>
      </c>
      <c r="J22" t="s">
        <v>323</v>
      </c>
      <c r="K22" t="s">
        <v>355</v>
      </c>
      <c r="L22" t="s">
        <v>387</v>
      </c>
      <c r="M22" t="s">
        <v>419</v>
      </c>
      <c r="N22" t="s">
        <v>451</v>
      </c>
      <c r="O22" t="s">
        <v>484</v>
      </c>
    </row>
    <row r="23" spans="1:15" x14ac:dyDescent="0.25">
      <c r="A23" t="s">
        <v>38</v>
      </c>
      <c r="B23" t="s">
        <v>83</v>
      </c>
      <c r="C23" t="s">
        <v>113</v>
      </c>
      <c r="D23" t="s">
        <v>141</v>
      </c>
      <c r="E23" t="s">
        <v>171</v>
      </c>
      <c r="F23" t="s">
        <v>201</v>
      </c>
      <c r="G23" t="s">
        <v>230</v>
      </c>
      <c r="H23" t="s">
        <v>262</v>
      </c>
      <c r="I23" t="s">
        <v>293</v>
      </c>
      <c r="J23" t="s">
        <v>324</v>
      </c>
      <c r="K23" t="s">
        <v>356</v>
      </c>
      <c r="L23" t="s">
        <v>388</v>
      </c>
      <c r="M23" t="s">
        <v>420</v>
      </c>
      <c r="N23" t="s">
        <v>452</v>
      </c>
      <c r="O23" t="s">
        <v>485</v>
      </c>
    </row>
    <row r="24" spans="1:15" x14ac:dyDescent="0.25">
      <c r="A24" t="s">
        <v>39</v>
      </c>
      <c r="B24" t="s">
        <v>84</v>
      </c>
      <c r="C24" t="s">
        <v>114</v>
      </c>
      <c r="D24" t="s">
        <v>142</v>
      </c>
      <c r="E24" t="s">
        <v>172</v>
      </c>
      <c r="F24" t="s">
        <v>202</v>
      </c>
      <c r="G24" t="s">
        <v>231</v>
      </c>
      <c r="H24" t="s">
        <v>263</v>
      </c>
      <c r="I24" t="s">
        <v>294</v>
      </c>
      <c r="J24" t="s">
        <v>325</v>
      </c>
      <c r="K24" t="s">
        <v>357</v>
      </c>
      <c r="L24" t="s">
        <v>389</v>
      </c>
      <c r="M24" t="s">
        <v>421</v>
      </c>
      <c r="N24" t="s">
        <v>453</v>
      </c>
      <c r="O24" t="s">
        <v>486</v>
      </c>
    </row>
    <row r="25" spans="1:15" x14ac:dyDescent="0.25">
      <c r="A25" t="s">
        <v>40</v>
      </c>
      <c r="B25" t="s">
        <v>85</v>
      </c>
      <c r="C25" t="s">
        <v>115</v>
      </c>
      <c r="D25" t="s">
        <v>143</v>
      </c>
      <c r="E25" t="s">
        <v>173</v>
      </c>
      <c r="F25" t="s">
        <v>203</v>
      </c>
      <c r="G25" t="s">
        <v>232</v>
      </c>
      <c r="H25" t="s">
        <v>264</v>
      </c>
      <c r="I25" t="s">
        <v>295</v>
      </c>
      <c r="J25" t="s">
        <v>326</v>
      </c>
      <c r="K25" t="s">
        <v>358</v>
      </c>
      <c r="L25" t="s">
        <v>390</v>
      </c>
      <c r="M25" t="s">
        <v>422</v>
      </c>
      <c r="N25" t="s">
        <v>454</v>
      </c>
      <c r="O25" t="s">
        <v>487</v>
      </c>
    </row>
    <row r="26" spans="1:15" x14ac:dyDescent="0.25">
      <c r="A26" t="s">
        <v>41</v>
      </c>
      <c r="B26" t="s">
        <v>86</v>
      </c>
      <c r="C26" t="s">
        <v>116</v>
      </c>
      <c r="D26" t="s">
        <v>144</v>
      </c>
      <c r="E26" t="s">
        <v>174</v>
      </c>
      <c r="F26" t="s">
        <v>204</v>
      </c>
      <c r="G26" t="s">
        <v>233</v>
      </c>
      <c r="H26" t="s">
        <v>265</v>
      </c>
      <c r="I26" t="s">
        <v>296</v>
      </c>
      <c r="J26" t="s">
        <v>327</v>
      </c>
      <c r="K26" t="s">
        <v>359</v>
      </c>
      <c r="L26" t="s">
        <v>391</v>
      </c>
      <c r="M26" t="s">
        <v>423</v>
      </c>
      <c r="N26" t="s">
        <v>455</v>
      </c>
      <c r="O26" t="s">
        <v>488</v>
      </c>
    </row>
    <row r="27" spans="1:15" x14ac:dyDescent="0.25">
      <c r="A27" t="s">
        <v>42</v>
      </c>
      <c r="B27" t="s">
        <v>87</v>
      </c>
      <c r="C27" t="s">
        <v>117</v>
      </c>
      <c r="D27" t="s">
        <v>145</v>
      </c>
      <c r="E27" t="s">
        <v>175</v>
      </c>
      <c r="F27" t="s">
        <v>205</v>
      </c>
      <c r="G27" t="s">
        <v>234</v>
      </c>
      <c r="H27" t="s">
        <v>266</v>
      </c>
      <c r="I27" t="s">
        <v>297</v>
      </c>
      <c r="J27" t="s">
        <v>328</v>
      </c>
      <c r="K27" t="s">
        <v>360</v>
      </c>
      <c r="L27" t="s">
        <v>392</v>
      </c>
      <c r="M27" t="s">
        <v>424</v>
      </c>
      <c r="N27" t="s">
        <v>456</v>
      </c>
      <c r="O27" t="s">
        <v>489</v>
      </c>
    </row>
    <row r="28" spans="1:15" x14ac:dyDescent="0.25">
      <c r="A28" t="s">
        <v>43</v>
      </c>
      <c r="B28" t="s">
        <v>88</v>
      </c>
      <c r="C28" t="s">
        <v>118</v>
      </c>
      <c r="D28" t="s">
        <v>146</v>
      </c>
      <c r="E28" t="s">
        <v>176</v>
      </c>
      <c r="F28" t="s">
        <v>206</v>
      </c>
      <c r="G28" t="s">
        <v>235</v>
      </c>
      <c r="H28" t="s">
        <v>267</v>
      </c>
      <c r="I28" t="s">
        <v>298</v>
      </c>
      <c r="J28" t="s">
        <v>329</v>
      </c>
      <c r="K28" t="s">
        <v>361</v>
      </c>
      <c r="L28" t="s">
        <v>393</v>
      </c>
      <c r="M28" t="s">
        <v>425</v>
      </c>
      <c r="N28" t="s">
        <v>457</v>
      </c>
      <c r="O28" t="s">
        <v>490</v>
      </c>
    </row>
    <row r="29" spans="1:15" x14ac:dyDescent="0.25">
      <c r="A29" t="s">
        <v>44</v>
      </c>
      <c r="B29" t="s">
        <v>89</v>
      </c>
      <c r="C29" t="s">
        <v>119</v>
      </c>
      <c r="D29" t="s">
        <v>147</v>
      </c>
      <c r="E29" t="s">
        <v>177</v>
      </c>
      <c r="F29" t="s">
        <v>207</v>
      </c>
      <c r="G29" t="s">
        <v>236</v>
      </c>
      <c r="H29" t="s">
        <v>268</v>
      </c>
      <c r="I29" t="s">
        <v>299</v>
      </c>
      <c r="J29" t="s">
        <v>330</v>
      </c>
      <c r="K29" t="s">
        <v>362</v>
      </c>
      <c r="L29" t="s">
        <v>394</v>
      </c>
      <c r="M29" t="s">
        <v>426</v>
      </c>
      <c r="N29" t="s">
        <v>458</v>
      </c>
      <c r="O29" t="s">
        <v>491</v>
      </c>
    </row>
    <row r="30" spans="1:15" x14ac:dyDescent="0.25">
      <c r="A30" t="s">
        <v>45</v>
      </c>
      <c r="B30" t="s">
        <v>90</v>
      </c>
      <c r="C30" t="s">
        <v>120</v>
      </c>
      <c r="D30" t="s">
        <v>148</v>
      </c>
      <c r="E30" t="s">
        <v>178</v>
      </c>
      <c r="F30" t="s">
        <v>208</v>
      </c>
      <c r="G30" t="s">
        <v>237</v>
      </c>
      <c r="H30" t="s">
        <v>269</v>
      </c>
      <c r="I30" t="s">
        <v>300</v>
      </c>
      <c r="J30" t="s">
        <v>331</v>
      </c>
      <c r="K30" t="s">
        <v>363</v>
      </c>
      <c r="L30" t="s">
        <v>395</v>
      </c>
      <c r="M30" t="s">
        <v>427</v>
      </c>
      <c r="N30" t="s">
        <v>459</v>
      </c>
      <c r="O30" t="s">
        <v>492</v>
      </c>
    </row>
    <row r="31" spans="1:15" x14ac:dyDescent="0.25">
      <c r="A31" t="s">
        <v>46</v>
      </c>
      <c r="B31" t="s">
        <v>91</v>
      </c>
      <c r="D31" t="s">
        <v>149</v>
      </c>
      <c r="E31" t="s">
        <v>179</v>
      </c>
      <c r="F31" t="s">
        <v>209</v>
      </c>
      <c r="G31" t="s">
        <v>238</v>
      </c>
      <c r="H31" t="s">
        <v>270</v>
      </c>
      <c r="I31" t="s">
        <v>301</v>
      </c>
      <c r="J31" t="s">
        <v>332</v>
      </c>
      <c r="K31" t="s">
        <v>364</v>
      </c>
      <c r="L31" t="s">
        <v>396</v>
      </c>
      <c r="M31" t="s">
        <v>428</v>
      </c>
      <c r="N31" t="s">
        <v>460</v>
      </c>
      <c r="O31" t="s">
        <v>493</v>
      </c>
    </row>
    <row r="32" spans="1:15" x14ac:dyDescent="0.25">
      <c r="A32" t="s">
        <v>47</v>
      </c>
      <c r="B32" t="s">
        <v>92</v>
      </c>
      <c r="D32" t="s">
        <v>150</v>
      </c>
      <c r="E32" t="s">
        <v>180</v>
      </c>
      <c r="G32" t="s">
        <v>239</v>
      </c>
      <c r="H32" t="s">
        <v>271</v>
      </c>
      <c r="I32" t="s">
        <v>302</v>
      </c>
      <c r="J32" t="s">
        <v>333</v>
      </c>
      <c r="K32" t="s">
        <v>365</v>
      </c>
      <c r="L32" t="s">
        <v>397</v>
      </c>
      <c r="M32" t="s">
        <v>429</v>
      </c>
      <c r="N32" t="s">
        <v>461</v>
      </c>
      <c r="O32" t="s">
        <v>494</v>
      </c>
    </row>
    <row r="33" spans="7:15" x14ac:dyDescent="0.25">
      <c r="G33" t="s">
        <v>240</v>
      </c>
      <c r="H33" t="s">
        <v>272</v>
      </c>
      <c r="I33" t="s">
        <v>303</v>
      </c>
      <c r="J33" t="s">
        <v>334</v>
      </c>
      <c r="K33" t="s">
        <v>366</v>
      </c>
      <c r="L33" t="s">
        <v>398</v>
      </c>
      <c r="M33" t="s">
        <v>430</v>
      </c>
      <c r="N33" t="s">
        <v>462</v>
      </c>
      <c r="O33" t="s">
        <v>495</v>
      </c>
    </row>
    <row r="34" spans="7:15" x14ac:dyDescent="0.25">
      <c r="G34" t="s">
        <v>241</v>
      </c>
      <c r="I34" t="s">
        <v>304</v>
      </c>
      <c r="J34" t="s">
        <v>335</v>
      </c>
      <c r="K34" t="s">
        <v>367</v>
      </c>
      <c r="L34" t="s">
        <v>399</v>
      </c>
      <c r="M34" t="s">
        <v>431</v>
      </c>
      <c r="N34" t="s">
        <v>463</v>
      </c>
      <c r="O34" t="s">
        <v>333</v>
      </c>
    </row>
    <row r="35" spans="7:15" x14ac:dyDescent="0.25">
      <c r="N35" t="s">
        <v>464</v>
      </c>
      <c r="O35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1AINF</vt:lpstr>
      <vt:lpstr>indeksdatatab</vt:lpstr>
      <vt:lpstr>'1AINF'!Print_Area</vt:lpstr>
      <vt:lpstr>'1AINF'!Print_Titles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2019-07-20T02:56:02Z</cp:lastPrinted>
  <dcterms:created xsi:type="dcterms:W3CDTF">2017-07-31T02:01:29Z</dcterms:created>
  <dcterms:modified xsi:type="dcterms:W3CDTF">2019-07-20T02:56:28Z</dcterms:modified>
</cp:coreProperties>
</file>