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LKID-PC\Data\MI LABRUK KIDUL 18.19\9. UJIAN-UJIAN\PTS 18.19\"/>
    </mc:Choice>
  </mc:AlternateContent>
  <xr:revisionPtr revIDLastSave="0" documentId="13_ncr:1_{426DF3E9-55D9-4A94-929C-6C3E99348CC3}" xr6:coauthVersionLast="43" xr6:coauthVersionMax="43" xr10:uidLastSave="{00000000-0000-0000-0000-000000000000}"/>
  <bookViews>
    <workbookView xWindow="-120" yWindow="-120" windowWidth="20730" windowHeight="11160" activeTab="4" xr2:uid="{00000000-000D-0000-FFFF-FFFF00000000}"/>
  </bookViews>
  <sheets>
    <sheet name="penjas 1" sheetId="8" r:id="rId1"/>
    <sheet name="penjas 2" sheetId="7" r:id="rId2"/>
    <sheet name="penjas 3" sheetId="6" r:id="rId3"/>
    <sheet name="penjas 4" sheetId="5" r:id="rId4"/>
    <sheet name="penjas 5" sheetId="4" r:id="rId5"/>
    <sheet name="penjas 6" sheetId="1" r:id="rId6"/>
    <sheet name="HARIAN" sheetId="3" r:id="rId7"/>
    <sheet name="penjas 3b" sheetId="2" r:id="rId8"/>
  </sheets>
  <externalReferences>
    <externalReference r:id="rId9"/>
  </externalReferences>
  <definedNames>
    <definedName name="mkmdm">[1]Kurikulum!$S$24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5" l="1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L37" i="5" l="1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3" i="5"/>
  <c r="L12" i="5"/>
  <c r="L11" i="5"/>
  <c r="L10" i="5"/>
  <c r="L8" i="5"/>
  <c r="L7" i="5"/>
  <c r="D40" i="7" l="1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M37" i="5" l="1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7" i="5"/>
</calcChain>
</file>

<file path=xl/sharedStrings.xml><?xml version="1.0" encoding="utf-8"?>
<sst xmlns="http://schemas.openxmlformats.org/spreadsheetml/2006/main" count="519" uniqueCount="266">
  <si>
    <t>NO</t>
  </si>
  <si>
    <t>NAMA</t>
  </si>
  <si>
    <t>AFABELLA TASLIMAH</t>
  </si>
  <si>
    <t>AFRINA HURAIYAH</t>
  </si>
  <si>
    <t>ASFAN FAKHRI BARANI</t>
  </si>
  <si>
    <t>DEVAN ADITYA SAPUTRA</t>
  </si>
  <si>
    <t>EISRAL RADIT FITRATULLAH</t>
  </si>
  <si>
    <t>FAHRUL AHMAD FAHREZA</t>
  </si>
  <si>
    <t>FAZA AZIFAH SALSABILA</t>
  </si>
  <si>
    <t>IFKARINA NAILA SAUQYA</t>
  </si>
  <si>
    <t>IQBAL ABDILLAH AZZAKY</t>
  </si>
  <si>
    <t>KHIKMATUL LAILIA SAPUTRI</t>
  </si>
  <si>
    <t>MUCHAMAD PRIMA PAMBUDI</t>
  </si>
  <si>
    <t>MUFIDATUL DWI ILMIYAH</t>
  </si>
  <si>
    <t>NABILA PUTRI ZAKIANADA</t>
  </si>
  <si>
    <t>NOVI AGISTA SALSABILLA</t>
  </si>
  <si>
    <t>NURIL RAMADHANI</t>
  </si>
  <si>
    <t>RADITYA NIRWANSYAH</t>
  </si>
  <si>
    <t>REVINA SRI UTARI</t>
  </si>
  <si>
    <t>SALMAN ALFARIZI</t>
  </si>
  <si>
    <t>TAUFIQ KURROHMAN</t>
  </si>
  <si>
    <t>ZASKIA AYU RISTA</t>
  </si>
  <si>
    <t>ABDURRAHMAN FAQIH</t>
  </si>
  <si>
    <t>ACHMAD HASBI ASSIDDIQI</t>
  </si>
  <si>
    <t>ACHMAD YANI</t>
  </si>
  <si>
    <t>AHMAD RAMADHANI</t>
  </si>
  <si>
    <t>AIDA UMMU HABIBAH</t>
  </si>
  <si>
    <t>AKHMAD RIDWAN</t>
  </si>
  <si>
    <t>ALIYA QUTROTUN NAILA</t>
  </si>
  <si>
    <t>ANDREAN DWI YULIANO</t>
  </si>
  <si>
    <t>FAIZATUL AULIA SARI</t>
  </si>
  <si>
    <t>FAUZIA AMELIA PUTRI</t>
  </si>
  <si>
    <t>HABIBIE NURUSSALAM</t>
  </si>
  <si>
    <t>HIMATURROSYIDAH</t>
  </si>
  <si>
    <t>IZZA NUR HIKMAH</t>
  </si>
  <si>
    <t>KEISA AYU SASKIYAH</t>
  </si>
  <si>
    <t>MOCHAMAD AFLAH FAIRUZ</t>
  </si>
  <si>
    <t>MOHAMAD NUR KHAFID KHABIBULLOH</t>
  </si>
  <si>
    <t>MOHAMMAD RIZKI FIRMANSYAH</t>
  </si>
  <si>
    <t>MUHAMMAD ALFAN FATHONI</t>
  </si>
  <si>
    <t>MUHAMMAD AULYA RAHMAN</t>
  </si>
  <si>
    <t>MUHAMMAD MAULANA PAHLEVY</t>
  </si>
  <si>
    <t>NABILA EKA ARIYANTI</t>
  </si>
  <si>
    <t>NANDHITA AULIA NUGROHO</t>
  </si>
  <si>
    <t>NISFI RAMADHANI</t>
  </si>
  <si>
    <t>RAHAYU IKA AGUSTIN</t>
  </si>
  <si>
    <t>REYHAN DWI ANDIKA</t>
  </si>
  <si>
    <t>RIF'ATUL MUNAWAROH</t>
  </si>
  <si>
    <t>ROHMADONA DWI SAFITRI</t>
  </si>
  <si>
    <t>SHABRINA ROSEMILA AN NADHIFAH</t>
  </si>
  <si>
    <t>SHAHWA PUTRI SALSABYLA</t>
  </si>
  <si>
    <t>SITI ROBI'ATUL MAULIDIYAH</t>
  </si>
  <si>
    <t>USWATUN KHOIRUNNISA</t>
  </si>
  <si>
    <t>ABD. ROCHMAN NAJA FATLAN PRATAMA</t>
  </si>
  <si>
    <t>DAFTAR NILAI PJOK</t>
  </si>
  <si>
    <t>KELAS III B</t>
  </si>
  <si>
    <t>tema 6</t>
  </si>
  <si>
    <t xml:space="preserve"> tema 5</t>
  </si>
  <si>
    <t>SEM.GENAPTAPEL 2017/2018</t>
  </si>
  <si>
    <t>tema</t>
  </si>
  <si>
    <t>rata2</t>
  </si>
  <si>
    <t>PTS SEM. GANJIL 2018/2019</t>
  </si>
  <si>
    <t>AMELINA FANISA QONITATILAH</t>
  </si>
  <si>
    <t>HANUM SYAIKHANATUL LAILI</t>
  </si>
  <si>
    <t>RISKA LAURA TRIA OCTAVIA</t>
  </si>
  <si>
    <t>ACHMAD FARROIHUN MUSHOBIRONILLAH</t>
  </si>
  <si>
    <t>ACHMAD REZA AKRAM ALAUDDIN</t>
  </si>
  <si>
    <t>MOCHAMMAD RENO FIRMANSYAH</t>
  </si>
  <si>
    <t>MOHAMMAD NAUFAL NAWWARUDDIN</t>
  </si>
  <si>
    <t>MUHAMMAD AMINULLAH MAULUDANI</t>
  </si>
  <si>
    <t>MUHAMMAD AZKA MAHBUBY</t>
  </si>
  <si>
    <t>MUHAMMAD DAVIN  LEVANTINO</t>
  </si>
  <si>
    <t>MUKHAMAD ALFINO EKA PRIBADI</t>
  </si>
  <si>
    <t>ACHMAD FATHIR IZUDDIN</t>
  </si>
  <si>
    <t>AININ NAFISA FEBRIYANTI</t>
  </si>
  <si>
    <t>AISYAH DWI ANDINI</t>
  </si>
  <si>
    <t>AJENG AGUSTINA KIRANA PUTRI</t>
  </si>
  <si>
    <t>ALVIAN FAIZULHAQQI</t>
  </si>
  <si>
    <t>ANGGITA RIZKY YUGA MEISYA</t>
  </si>
  <si>
    <t>AURA SALSABILA WULAN SARI</t>
  </si>
  <si>
    <t>BALQIS NAILA AUDIA</t>
  </si>
  <si>
    <t>BIMA ARYO SUSILO</t>
  </si>
  <si>
    <t>BIMA SATRIA DIRGANTARA</t>
  </si>
  <si>
    <t>DEVI KARUNIA RATNA PUTRI</t>
  </si>
  <si>
    <t>DEVITA FEBRIANI PUTRI</t>
  </si>
  <si>
    <t>FAKHIS GABRIL LIA</t>
  </si>
  <si>
    <t>FARAH NAILATUL ALYAH</t>
  </si>
  <si>
    <t>GALANG MARDHOTILLAH SATOTO</t>
  </si>
  <si>
    <t>GALIH FAREL PRASETYO</t>
  </si>
  <si>
    <t>HIBATULLAH MUSTAGHFIRY RUSLI</t>
  </si>
  <si>
    <t>IKA KURNIA WATI AGUSTINA</t>
  </si>
  <si>
    <t>MAYLUNA EKA PRATIWI</t>
  </si>
  <si>
    <t>MOHAMAD DWIMAS FIRDAUS</t>
  </si>
  <si>
    <t>MUHAMMAD AFFAN ABI SYAHPUTRA</t>
  </si>
  <si>
    <t>MUHAMMAD ALVIN RIDHO</t>
  </si>
  <si>
    <t>MUKHAMAD DAVID ARIF FIRDAUS</t>
  </si>
  <si>
    <t>NAORA ISQI AINAYYA</t>
  </si>
  <si>
    <t>NAZRA ISLAMAY PASHA</t>
  </si>
  <si>
    <t>NUR ALYA NABILA</t>
  </si>
  <si>
    <t>PUTRI SHOLIKHA</t>
  </si>
  <si>
    <t>RESTI FITRIANTI DWI OCTAVIANI</t>
  </si>
  <si>
    <t>ROUDHOTUS SA'DIYAH</t>
  </si>
  <si>
    <t>TIERSYA BETA RAMANUZAN</t>
  </si>
  <si>
    <t>VERA MUSTIKA</t>
  </si>
  <si>
    <t>ZIDNY ILMA NABILA</t>
  </si>
  <si>
    <t>ZITNATUL AULIA ILLA</t>
  </si>
  <si>
    <t/>
  </si>
  <si>
    <t>ACHID ATHIRIL ARDAN</t>
  </si>
  <si>
    <t>ACHMAD SEPTIAN HAMDANI</t>
  </si>
  <si>
    <t>ACHMAD SULAIMAN</t>
  </si>
  <si>
    <t>AIRLANGGA DWIKA RIZQI</t>
  </si>
  <si>
    <t>AUFAN AZKAL ABRORI</t>
  </si>
  <si>
    <t>AZZA PRISHAL DWI PUTRA</t>
  </si>
  <si>
    <t>EKA AULIYA` PUTRI</t>
  </si>
  <si>
    <t>ERSA PUSPITA EKA ROSA LINDA</t>
  </si>
  <si>
    <t>FABIYAN TRI BAKTI OKTAFIAN</t>
  </si>
  <si>
    <t>FELISITA APRILIA NUR NIHAYA</t>
  </si>
  <si>
    <t>FIRDA DWI ANDRIANI</t>
  </si>
  <si>
    <t>GILANG AKBAR PRASETYO</t>
  </si>
  <si>
    <t>IFTAH IZZAH EMILIA  MAHMUD</t>
  </si>
  <si>
    <t>INES ARIFANI MAULINA</t>
  </si>
  <si>
    <t>IYAAD  AFLAKHA RAMZII</t>
  </si>
  <si>
    <t>JULI ANDRIYANTO</t>
  </si>
  <si>
    <t>LIYA FEBRIYANI</t>
  </si>
  <si>
    <t>LIZATUL CHAIYUNI</t>
  </si>
  <si>
    <t>M. AL-HAFIS</t>
  </si>
  <si>
    <t>M. RIZKY RIDWAN</t>
  </si>
  <si>
    <t>MOCHAMAD RAFLI DIAN SAPUTRA</t>
  </si>
  <si>
    <t>MOCHAMMAD AFAREL PUTRA RAMDHANA</t>
  </si>
  <si>
    <t>MUHAMAD JEFRI MAULANA</t>
  </si>
  <si>
    <t>MUHAMMAD DWI WILDAN BAGUS KURNIAWAN</t>
  </si>
  <si>
    <t>MUHAMMAD FARIL FIRMANSYA</t>
  </si>
  <si>
    <t>MUHAMMAD FARIZ UBAIDILLA</t>
  </si>
  <si>
    <t>MUHAMMAD MAULANA ZIDANIL ILMI</t>
  </si>
  <si>
    <t>MUHAMMAD SUTRISNO ISMAIL</t>
  </si>
  <si>
    <t>NOVITA ERNIAWAN</t>
  </si>
  <si>
    <t>PUTRI AULIA DWI AGUSTIN</t>
  </si>
  <si>
    <t>STANY RAFIDAH RAHMANIA</t>
  </si>
  <si>
    <t>USWATUN KHASANAH</t>
  </si>
  <si>
    <t>VIKROUL KHAMILA</t>
  </si>
  <si>
    <t>ADITYA MAULA FANDY TAULANI</t>
  </si>
  <si>
    <t>AHMAD RAMADHANI FADLULLOH</t>
  </si>
  <si>
    <t>ANDINI MAULID DWI LESTARI</t>
  </si>
  <si>
    <t>DEWI SAKINAH ISWARA</t>
  </si>
  <si>
    <t>HANIK APRILIA SARI</t>
  </si>
  <si>
    <t>HIDAYATUL KHUMAINIA</t>
  </si>
  <si>
    <t>IZZA ILMIA AZZAHRA</t>
  </si>
  <si>
    <t>KHARISYA AZZAHRO</t>
  </si>
  <si>
    <t>MOCHAMAD RIFKY ROSAN</t>
  </si>
  <si>
    <t>MUCHAMMAD ALIEF FERDIANSYAH</t>
  </si>
  <si>
    <t>MUHAMMAD AGUS ANDRIANTO</t>
  </si>
  <si>
    <t>MUHAMMAD BISMAR TAUFIQUROHMAN</t>
  </si>
  <si>
    <t>MUHAMMAD SAHLAN SHODIQ</t>
  </si>
  <si>
    <t>MUHAMMAD SEPTYAN EKA PRATAMA</t>
  </si>
  <si>
    <t>MUHAMMAD VERYANSYAH</t>
  </si>
  <si>
    <t>MUHAMMAD ZIDNY NA'IM</t>
  </si>
  <si>
    <t>NABILA ARISKA PUTRI</t>
  </si>
  <si>
    <t>NAFISA INDRIANI</t>
  </si>
  <si>
    <t>NAJWA FARISYA BAROROH</t>
  </si>
  <si>
    <t>NUR FITRIYAH</t>
  </si>
  <si>
    <t>PUTRI NAFI'ATUS SOLIKHAH</t>
  </si>
  <si>
    <t>QORIATUN SHOLIHAH</t>
  </si>
  <si>
    <t>RACHMAD HIDAYAT</t>
  </si>
  <si>
    <t>RHEA RAYSHANADA NUGRAHA</t>
  </si>
  <si>
    <t>RIYANTI APRILIA</t>
  </si>
  <si>
    <t>SHONIA AULIA AS'AD</t>
  </si>
  <si>
    <t>VERLINA DWI MAULANI</t>
  </si>
  <si>
    <t>VIKA KUSUMA WATI</t>
  </si>
  <si>
    <t>AHMAD FERDIAN ALAMSYAH</t>
  </si>
  <si>
    <t>ANANDA AMILIA</t>
  </si>
  <si>
    <t>ANDRIK YUSRI</t>
  </si>
  <si>
    <t>CHAKIM</t>
  </si>
  <si>
    <t>DESI NATALIA SAPUTRI</t>
  </si>
  <si>
    <t>DWITA FITA WULANDARI</t>
  </si>
  <si>
    <t>FARIDATUS SAHDIAH</t>
  </si>
  <si>
    <t>KARINA FEBBY CAHYA AMILIA</t>
  </si>
  <si>
    <t>KHUSNI CAHYONO</t>
  </si>
  <si>
    <t>LENNY AGUSTIN NINGTYAS</t>
  </si>
  <si>
    <t>MAURIS HIDAYATUR ROCHMAN</t>
  </si>
  <si>
    <t>MAYA BUNGA ANJANI</t>
  </si>
  <si>
    <t>MITA SEPTIANI ISLAMIA</t>
  </si>
  <si>
    <t>MOCHAMAD ARIEL FRANS TITO</t>
  </si>
  <si>
    <t>MOCHAMMAD BIMA RISFANDA</t>
  </si>
  <si>
    <t>MUHAMMAD AGUS FERDIANSYAH</t>
  </si>
  <si>
    <t>MUHAMMAD FARDAN ABDILLAH</t>
  </si>
  <si>
    <t>MUHAMMAD FERDINAN JAYYIDAH RIFQI</t>
  </si>
  <si>
    <t>MUHAMMAD FIRMANSYAH</t>
  </si>
  <si>
    <t>MUHAMMAD HILDAN DWI SAPUTRA</t>
  </si>
  <si>
    <t>MUHAMMAD RAYA KAFAF JAUHARI</t>
  </si>
  <si>
    <t>MUHAMMAD RUDI TANTOWIK</t>
  </si>
  <si>
    <t>MUHAMMAD ZULDIENUR HABIBIE</t>
  </si>
  <si>
    <t>MUKHAMAD KHOIRUL AMIN</t>
  </si>
  <si>
    <t>MUKHAMMAD YAASIIN HASAN KHASBULLOH</t>
  </si>
  <si>
    <t>RIZKA AYU WULANDARI</t>
  </si>
  <si>
    <t>YOHAN EGA GILANG PERMANA</t>
  </si>
  <si>
    <t xml:space="preserve">PELAJARAN = </t>
  </si>
  <si>
    <t>DAFTAR NILAI</t>
  </si>
  <si>
    <t>ABDULLAH KAFI</t>
  </si>
  <si>
    <t>ACHMAD KHALIL AISY MUBAROK</t>
  </si>
  <si>
    <t>AGIST PUTRI RAMADHANI</t>
  </si>
  <si>
    <t>ALYA AZIZAH</t>
  </si>
  <si>
    <t>AMELIA CAHYA PUTRI</t>
  </si>
  <si>
    <t>ANDRA ALIF FACHRI</t>
  </si>
  <si>
    <t>APRILIA IFADATUL ASNA</t>
  </si>
  <si>
    <t>ARINI FITRIA MALIKA BULGIS</t>
  </si>
  <si>
    <t>AZMI AULIA DHIAULKHAQ</t>
  </si>
  <si>
    <t>EKA AYU SHA'ADATUL LUTFIAH</t>
  </si>
  <si>
    <t>FARAH ASKIL ARIFIN</t>
  </si>
  <si>
    <t>FARAH NABILA</t>
  </si>
  <si>
    <t>FATHUR RIZQI BIMAULIDI</t>
  </si>
  <si>
    <t>INDRI MAULIDIYAH</t>
  </si>
  <si>
    <t>IQLIMA AINUL KARIMAH</t>
  </si>
  <si>
    <t>LAILY CITRA NUR AINI</t>
  </si>
  <si>
    <t>MERLIN DIANA</t>
  </si>
  <si>
    <t>MOCHAMAD WAHYU SAPUTRA</t>
  </si>
  <si>
    <t>MUHAMAD CALVIN ALFIANSYAH</t>
  </si>
  <si>
    <t>MUHAMMAD IMAM GHOZALI</t>
  </si>
  <si>
    <t>NADHIFATUL MAGHFIROH</t>
  </si>
  <si>
    <t>NANDA YEARYZTHA PUTERI HIDAYAT</t>
  </si>
  <si>
    <t>NUR ALIF I'ZAZUL CHUSNI</t>
  </si>
  <si>
    <t>PADMAH YUANA LILLAH</t>
  </si>
  <si>
    <t>QONITA LADI BANATI</t>
  </si>
  <si>
    <t>RAIHAN NAZHIF RISQI</t>
  </si>
  <si>
    <t>RASTY EKA MAHARANI</t>
  </si>
  <si>
    <t>SHINTA DWI FEBRIYANTI</t>
  </si>
  <si>
    <t>SISKA SUSANTI MAULIDIA</t>
  </si>
  <si>
    <t>TITANYA RASYAH PUTRI SYAHRANI</t>
  </si>
  <si>
    <t>TRIESTAN HAMZAH FANSYURI</t>
  </si>
  <si>
    <t>VIANO YARISTIAN MOVEL</t>
  </si>
  <si>
    <t>ZAHRATUS SITTA</t>
  </si>
  <si>
    <t>ABDUL WAHAB ASYAK RONI</t>
  </si>
  <si>
    <t>ADITYA UBAIDILLAH</t>
  </si>
  <si>
    <t>AILA AZ-ZUHRA</t>
  </si>
  <si>
    <t>AURA VELIA RAMADHANI</t>
  </si>
  <si>
    <t>CIPTA ADI KARYA RISQI</t>
  </si>
  <si>
    <t>DINDA EGA ASTRI SURYANI</t>
  </si>
  <si>
    <t>DISTY TANTRI SELLYA ANGGRAINI</t>
  </si>
  <si>
    <t>FADIYAH ZAHROTUL AMALIYAH</t>
  </si>
  <si>
    <t>FATIMATUZ ZAHROH</t>
  </si>
  <si>
    <t>FINA NAILATUL IZZA</t>
  </si>
  <si>
    <t>HAIKAL KIRANA AZMI</t>
  </si>
  <si>
    <t>HENDRA MAULIDZIN KURNIAWAN</t>
  </si>
  <si>
    <t>KHEISYA ARDIANSYAH</t>
  </si>
  <si>
    <t>MAULIYA FADILATUL ISMINAIFAH</t>
  </si>
  <si>
    <t>MOCHAMAD AGUSFIAN RAMADHANI</t>
  </si>
  <si>
    <t>MOCHAMAD KHARISH MUKHIBBUS SHOLIKHIN</t>
  </si>
  <si>
    <t>MOCHAMAD RENDI SANTOSO</t>
  </si>
  <si>
    <t>MOCHAMAD SAIFUL IKHSAN</t>
  </si>
  <si>
    <t>MOCHAMMAD HAMDAN IRHAM MAULANA</t>
  </si>
  <si>
    <t>MUHAMMAD AKBAR MAULANA</t>
  </si>
  <si>
    <t>MUHAMMAD FARHAN WIJAYA</t>
  </si>
  <si>
    <t>MUHAMMAD HASBI</t>
  </si>
  <si>
    <t>MUHAMMAD IMADUDDIN AZAMI</t>
  </si>
  <si>
    <t>MUHAMMAD IQBAL RAMADHAN</t>
  </si>
  <si>
    <t>MUHAMMAD NUR KHOIRUDIN</t>
  </si>
  <si>
    <t>MUHAMMAD RIZA RAMADHANI</t>
  </si>
  <si>
    <t>MUKHAMMAD MIRZA ALFI YUSRON</t>
  </si>
  <si>
    <t>SAFA FITRI ANGGRAINI</t>
  </si>
  <si>
    <t>SAYYIDATUL QISTHINTHONIYYAH</t>
  </si>
  <si>
    <t>SYARIF HIDAYATULLAH</t>
  </si>
  <si>
    <t>VELIZA NUR AZIZAH</t>
  </si>
  <si>
    <t>ZASKYA WAHYU AULIA</t>
  </si>
  <si>
    <t>BAHASA INGGRIS</t>
  </si>
  <si>
    <t>ASWAJA</t>
  </si>
  <si>
    <t>BIG</t>
  </si>
  <si>
    <t>AWJ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</si>
</sst>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5"/>
    </xf>
  </cellXfs>
  <cellStyles count="2">
    <cellStyle name="Normal" xfId="0" builtinId="0"/>
    <cellStyle name="Normal 2" xfId="1" xr:uid="{724F706D-EDA4-4831-9EC9-F401F4DBBB83}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LABRUK%20KIDUL%2017.18/9.%20UJIAN-UJIAN/8.%20APLIKASI%20RAPOR%20Kelas%201-6%20K-13%20MI%20Permendikbud%2023-2016/RAPORT%20SM%202%2017.18/5B%20RAPOR%20KELAS%205%20MI%20REVISI%202017%20FINAL%20Permen%2023-2016%20ok%20-%20RATNA%20(Autosaved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"/>
      <sheetName val="Kurikulum"/>
      <sheetName val="emis2"/>
      <sheetName val="emis"/>
      <sheetName val="rek"/>
      <sheetName val="Bukuindukoke"/>
      <sheetName val="home"/>
      <sheetName val="K34MTK2"/>
      <sheetName val="K34PJOK"/>
      <sheetName val="K34PJOK2"/>
      <sheetName val="K34MTK"/>
      <sheetName val="1"/>
      <sheetName val="Bukuinduk"/>
      <sheetName val="Bukuinduk2"/>
      <sheetName val="Sikap"/>
      <sheetName val="leggerpts2"/>
      <sheetName val="leggerpts"/>
      <sheetName val="legger"/>
      <sheetName val="legger2"/>
      <sheetName val="RaportKd"/>
      <sheetName val="RaportKd2"/>
      <sheetName val="cover"/>
      <sheetName val="mutasi"/>
      <sheetName val="MDNilai2"/>
      <sheetName val="MDNilai"/>
      <sheetName val="MRekap2"/>
      <sheetName val="MRekap"/>
      <sheetName val="K34QH"/>
      <sheetName val="K34AA"/>
      <sheetName val="K34F"/>
      <sheetName val="K34SKI"/>
      <sheetName val="K34BA"/>
      <sheetName val="K34M1"/>
      <sheetName val="K34M2"/>
      <sheetName val="K34M3"/>
      <sheetName val="KD"/>
      <sheetName val="K34QH2"/>
      <sheetName val="K34AA2"/>
      <sheetName val="K34F2"/>
      <sheetName val="K34SKI2"/>
      <sheetName val="K34BA2"/>
      <sheetName val="K34M12"/>
      <sheetName val="K34M22"/>
      <sheetName val="K34M32"/>
      <sheetName val="Nilaipas1"/>
      <sheetName val="Nilaipts1"/>
      <sheetName val="Nilaipts2"/>
      <sheetName val="Nilaipas2"/>
      <sheetName val="kdmengaji"/>
      <sheetName val="DBM"/>
      <sheetName val="DBM2"/>
      <sheetName val="MENGAJI"/>
      <sheetName val="MENGAJI2)"/>
      <sheetName val="MBAA"/>
      <sheetName val="MBBB"/>
      <sheetName val="MBCC"/>
      <sheetName val="MBAA2"/>
      <sheetName val="MBBB2"/>
      <sheetName val="MBCC2"/>
      <sheetName val="MBA"/>
      <sheetName val="MBA2"/>
      <sheetName val="MBB"/>
      <sheetName val="MBB2"/>
      <sheetName val="MBC"/>
      <sheetName val="MBC2"/>
      <sheetName val="PJOK"/>
      <sheetName val="PJOK2"/>
      <sheetName val="SBDP"/>
      <sheetName val="SBDP2"/>
      <sheetName val="IPS"/>
      <sheetName val="IPS2"/>
      <sheetName val="IPA"/>
      <sheetName val="IPA2"/>
      <sheetName val="MTK"/>
      <sheetName val="MTK2"/>
      <sheetName val="BI"/>
      <sheetName val="BI2"/>
      <sheetName val="PKn"/>
      <sheetName val="PKn2"/>
      <sheetName val="nilaiketrampilan"/>
      <sheetName val="nilaiketrampilan2"/>
      <sheetName val="M31"/>
      <sheetName val="M32"/>
      <sheetName val="M21"/>
      <sheetName val="M22"/>
      <sheetName val="M11"/>
      <sheetName val="M12"/>
      <sheetName val="rek2"/>
      <sheetName val="SKI"/>
      <sheetName val="SKI2"/>
      <sheetName val="BA"/>
      <sheetName val="BA2"/>
      <sheetName val="F"/>
      <sheetName val="F2"/>
      <sheetName val="AA"/>
      <sheetName val="AA2"/>
      <sheetName val="QH"/>
      <sheetName val="QH2"/>
      <sheetName val="RaporPTS1"/>
      <sheetName val="RaporPTS2"/>
      <sheetName val="RaporPASS"/>
      <sheetName val="RaporPAT"/>
      <sheetName val="Data"/>
      <sheetName val="Data1"/>
      <sheetName val="Data2"/>
      <sheetName val="Data11"/>
      <sheetName val="Data22"/>
      <sheetName val="grafik"/>
      <sheetName val="grafik2"/>
      <sheetName val="Sikap2"/>
      <sheetName val="a"/>
      <sheetName val="Madrasah"/>
      <sheetName val="K3T1"/>
      <sheetName val="K3T2"/>
      <sheetName val="K3T3"/>
      <sheetName val="K3T4"/>
      <sheetName val="K3T5ganjil"/>
      <sheetName val="K3T5genap"/>
      <sheetName val="K3T6"/>
      <sheetName val="K3T7"/>
      <sheetName val="K3T8"/>
      <sheetName val="K3T9"/>
      <sheetName val="K4T1"/>
      <sheetName val="K4T2"/>
      <sheetName val="K4T3"/>
      <sheetName val="K4T4"/>
      <sheetName val="K4T5ganjil"/>
      <sheetName val="K4T5genap"/>
      <sheetName val="K4T6"/>
      <sheetName val="K4T7"/>
      <sheetName val="K4T8"/>
      <sheetName val="K4T9"/>
    </sheetNames>
    <sheetDataSet>
      <sheetData sheetId="0" refreshError="1"/>
      <sheetData sheetId="1">
        <row r="24">
          <cell r="S24">
            <v>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0A17-C6C6-4BA5-BCCE-6A48CDE38465}">
  <dimension ref="A1:O40"/>
  <sheetViews>
    <sheetView view="pageBreakPreview" zoomScale="115" zoomScaleNormal="100" zoomScaleSheetLayoutView="115" workbookViewId="0">
      <selection activeCell="C41" sqref="C41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20" t="s">
        <v>196</v>
      </c>
      <c r="B1" s="20"/>
      <c r="C1" s="20"/>
      <c r="D1" s="20"/>
      <c r="E1" s="20"/>
      <c r="F1" s="20"/>
      <c r="G1" s="20"/>
      <c r="H1" s="5"/>
      <c r="I1" s="20" t="s">
        <v>196</v>
      </c>
      <c r="J1" s="20"/>
      <c r="K1" s="20"/>
      <c r="L1" s="20"/>
      <c r="M1" s="20"/>
      <c r="N1" s="20"/>
      <c r="O1" s="20"/>
    </row>
    <row r="2" spans="1:15" ht="15.75" x14ac:dyDescent="0.25">
      <c r="A2" s="20" t="s">
        <v>61</v>
      </c>
      <c r="B2" s="20"/>
      <c r="C2" s="20"/>
      <c r="D2" s="20"/>
      <c r="E2" s="20"/>
      <c r="F2" s="20"/>
      <c r="G2" s="20"/>
      <c r="H2" s="5"/>
      <c r="I2" s="20" t="s">
        <v>61</v>
      </c>
      <c r="J2" s="20"/>
      <c r="K2" s="20"/>
      <c r="L2" s="20"/>
      <c r="M2" s="20"/>
      <c r="N2" s="20"/>
      <c r="O2" s="20"/>
    </row>
    <row r="3" spans="1:15" ht="15.75" x14ac:dyDescent="0.25">
      <c r="A3" s="20" t="s">
        <v>262</v>
      </c>
      <c r="B3" s="20"/>
      <c r="C3" s="20"/>
      <c r="D3" s="20"/>
      <c r="E3" s="20"/>
      <c r="F3" s="20"/>
      <c r="G3" s="20"/>
      <c r="H3" s="5"/>
      <c r="I3" s="20" t="s">
        <v>262</v>
      </c>
      <c r="J3" s="20"/>
      <c r="K3" s="20"/>
      <c r="L3" s="20"/>
      <c r="M3" s="20"/>
      <c r="N3" s="20"/>
      <c r="O3" s="20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9" t="s">
        <v>0</v>
      </c>
      <c r="B5" s="19" t="s">
        <v>1</v>
      </c>
      <c r="C5" s="15" t="s">
        <v>59</v>
      </c>
      <c r="D5" s="16"/>
      <c r="E5" s="16"/>
      <c r="F5" s="17"/>
      <c r="G5" s="18" t="s">
        <v>60</v>
      </c>
      <c r="I5" s="19" t="s">
        <v>0</v>
      </c>
      <c r="J5" s="19" t="s">
        <v>1</v>
      </c>
      <c r="K5" s="15" t="s">
        <v>59</v>
      </c>
      <c r="L5" s="16"/>
      <c r="M5" s="16"/>
      <c r="N5" s="17"/>
      <c r="O5" s="18" t="s">
        <v>60</v>
      </c>
    </row>
    <row r="6" spans="1:15" x14ac:dyDescent="0.25">
      <c r="A6" s="19"/>
      <c r="B6" s="19"/>
      <c r="C6" s="14">
        <v>1</v>
      </c>
      <c r="D6" s="14">
        <v>2</v>
      </c>
      <c r="E6" s="14">
        <v>3</v>
      </c>
      <c r="F6" s="14">
        <v>4</v>
      </c>
      <c r="G6" s="18"/>
      <c r="I6" s="19"/>
      <c r="J6" s="19"/>
      <c r="K6" s="14">
        <v>1</v>
      </c>
      <c r="L6" s="14">
        <v>2</v>
      </c>
      <c r="M6" s="14">
        <v>3</v>
      </c>
      <c r="N6" s="14">
        <v>4</v>
      </c>
      <c r="O6" s="18"/>
    </row>
    <row r="7" spans="1:15" s="8" customFormat="1" ht="19.5" customHeight="1" x14ac:dyDescent="0.25">
      <c r="A7" s="7">
        <v>1</v>
      </c>
      <c r="B7" s="1" t="s">
        <v>197</v>
      </c>
      <c r="C7" s="7">
        <v>95</v>
      </c>
      <c r="D7" s="7"/>
      <c r="E7" s="7"/>
      <c r="F7" s="7"/>
      <c r="G7" s="7"/>
      <c r="I7" s="7">
        <v>1</v>
      </c>
      <c r="J7" s="1" t="s">
        <v>230</v>
      </c>
      <c r="K7" s="7">
        <v>20</v>
      </c>
      <c r="L7" s="7"/>
      <c r="M7" s="7"/>
      <c r="N7" s="7"/>
      <c r="O7" s="7"/>
    </row>
    <row r="8" spans="1:15" s="8" customFormat="1" ht="19.5" customHeight="1" x14ac:dyDescent="0.25">
      <c r="A8" s="7">
        <v>2</v>
      </c>
      <c r="B8" s="1" t="s">
        <v>198</v>
      </c>
      <c r="C8" s="7">
        <v>54</v>
      </c>
      <c r="D8" s="7"/>
      <c r="E8" s="7"/>
      <c r="F8" s="7"/>
      <c r="G8" s="7"/>
      <c r="I8" s="7">
        <v>2</v>
      </c>
      <c r="J8" s="1" t="s">
        <v>231</v>
      </c>
      <c r="K8" s="7">
        <v>20</v>
      </c>
      <c r="L8" s="7"/>
      <c r="M8" s="7"/>
      <c r="N8" s="7"/>
      <c r="O8" s="7"/>
    </row>
    <row r="9" spans="1:15" s="8" customFormat="1" ht="19.5" customHeight="1" x14ac:dyDescent="0.25">
      <c r="A9" s="7">
        <v>3</v>
      </c>
      <c r="B9" s="1" t="s">
        <v>199</v>
      </c>
      <c r="C9" s="7">
        <v>82</v>
      </c>
      <c r="D9" s="7"/>
      <c r="E9" s="7"/>
      <c r="F9" s="7"/>
      <c r="G9" s="7"/>
      <c r="I9" s="7">
        <v>3</v>
      </c>
      <c r="J9" s="1" t="s">
        <v>232</v>
      </c>
      <c r="K9" s="7">
        <v>23</v>
      </c>
      <c r="L9" s="7"/>
      <c r="M9" s="7"/>
      <c r="N9" s="7"/>
      <c r="O9" s="7"/>
    </row>
    <row r="10" spans="1:15" s="8" customFormat="1" ht="19.5" customHeight="1" x14ac:dyDescent="0.25">
      <c r="A10" s="7">
        <v>4</v>
      </c>
      <c r="B10" s="1" t="s">
        <v>200</v>
      </c>
      <c r="C10" s="7">
        <v>74</v>
      </c>
      <c r="D10" s="7"/>
      <c r="E10" s="7"/>
      <c r="F10" s="7"/>
      <c r="G10" s="7"/>
      <c r="I10" s="7">
        <v>4</v>
      </c>
      <c r="J10" s="1" t="s">
        <v>233</v>
      </c>
      <c r="K10" s="7">
        <v>44</v>
      </c>
      <c r="L10" s="7"/>
      <c r="M10" s="7"/>
      <c r="N10" s="7"/>
      <c r="O10" s="7"/>
    </row>
    <row r="11" spans="1:15" s="8" customFormat="1" ht="19.5" customHeight="1" x14ac:dyDescent="0.25">
      <c r="A11" s="7">
        <v>5</v>
      </c>
      <c r="B11" s="1" t="s">
        <v>201</v>
      </c>
      <c r="C11" s="7">
        <v>70</v>
      </c>
      <c r="D11" s="7"/>
      <c r="E11" s="7"/>
      <c r="F11" s="7"/>
      <c r="G11" s="7"/>
      <c r="I11" s="7">
        <v>5</v>
      </c>
      <c r="J11" s="1" t="s">
        <v>234</v>
      </c>
      <c r="K11" s="7">
        <v>13</v>
      </c>
      <c r="L11" s="7"/>
      <c r="M11" s="7"/>
      <c r="N11" s="7"/>
      <c r="O11" s="7"/>
    </row>
    <row r="12" spans="1:15" s="8" customFormat="1" ht="19.5" customHeight="1" x14ac:dyDescent="0.25">
      <c r="A12" s="7">
        <v>6</v>
      </c>
      <c r="B12" s="1" t="s">
        <v>202</v>
      </c>
      <c r="C12" s="7">
        <v>63</v>
      </c>
      <c r="D12" s="7"/>
      <c r="E12" s="7"/>
      <c r="F12" s="7"/>
      <c r="G12" s="7"/>
      <c r="I12" s="7">
        <v>6</v>
      </c>
      <c r="J12" s="1" t="s">
        <v>235</v>
      </c>
      <c r="K12" s="7">
        <v>24</v>
      </c>
      <c r="L12" s="7"/>
      <c r="M12" s="7"/>
      <c r="N12" s="7"/>
      <c r="O12" s="7"/>
    </row>
    <row r="13" spans="1:15" s="8" customFormat="1" ht="19.5" customHeight="1" x14ac:dyDescent="0.25">
      <c r="A13" s="7">
        <v>7</v>
      </c>
      <c r="B13" s="2" t="s">
        <v>203</v>
      </c>
      <c r="C13" s="7">
        <v>87</v>
      </c>
      <c r="D13" s="7"/>
      <c r="E13" s="7"/>
      <c r="F13" s="7"/>
      <c r="G13" s="7"/>
      <c r="I13" s="7">
        <v>7</v>
      </c>
      <c r="J13" s="2" t="s">
        <v>236</v>
      </c>
      <c r="K13" s="7">
        <v>23</v>
      </c>
      <c r="L13" s="7"/>
      <c r="M13" s="7"/>
      <c r="N13" s="7"/>
      <c r="O13" s="7"/>
    </row>
    <row r="14" spans="1:15" s="8" customFormat="1" ht="19.5" customHeight="1" x14ac:dyDescent="0.25">
      <c r="A14" s="7">
        <v>8</v>
      </c>
      <c r="B14" s="1" t="s">
        <v>204</v>
      </c>
      <c r="C14" s="7">
        <v>68</v>
      </c>
      <c r="D14" s="7"/>
      <c r="E14" s="7"/>
      <c r="F14" s="7"/>
      <c r="G14" s="7"/>
      <c r="I14" s="7">
        <v>8</v>
      </c>
      <c r="J14" s="1" t="s">
        <v>237</v>
      </c>
      <c r="K14" s="7">
        <v>23</v>
      </c>
      <c r="L14" s="7"/>
      <c r="M14" s="7"/>
      <c r="N14" s="7"/>
      <c r="O14" s="7"/>
    </row>
    <row r="15" spans="1:15" s="8" customFormat="1" ht="19.5" customHeight="1" x14ac:dyDescent="0.25">
      <c r="A15" s="7">
        <v>9</v>
      </c>
      <c r="B15" s="2" t="s">
        <v>205</v>
      </c>
      <c r="C15" s="7">
        <v>63</v>
      </c>
      <c r="D15" s="7"/>
      <c r="E15" s="7"/>
      <c r="F15" s="7"/>
      <c r="G15" s="7"/>
      <c r="I15" s="7">
        <v>9</v>
      </c>
      <c r="J15" s="2" t="s">
        <v>238</v>
      </c>
      <c r="K15" s="7">
        <v>19</v>
      </c>
      <c r="L15" s="7"/>
      <c r="M15" s="7"/>
      <c r="N15" s="7"/>
      <c r="O15" s="7"/>
    </row>
    <row r="16" spans="1:15" s="8" customFormat="1" ht="19.5" customHeight="1" x14ac:dyDescent="0.25">
      <c r="A16" s="7">
        <v>10</v>
      </c>
      <c r="B16" s="1" t="s">
        <v>206</v>
      </c>
      <c r="C16" s="7">
        <v>53</v>
      </c>
      <c r="D16" s="7"/>
      <c r="E16" s="7"/>
      <c r="F16" s="7"/>
      <c r="G16" s="7"/>
      <c r="I16" s="7">
        <v>10</v>
      </c>
      <c r="J16" s="1" t="s">
        <v>239</v>
      </c>
      <c r="K16" s="7">
        <v>36</v>
      </c>
      <c r="L16" s="7"/>
      <c r="M16" s="7"/>
      <c r="N16" s="7"/>
      <c r="O16" s="7"/>
    </row>
    <row r="17" spans="1:15" s="8" customFormat="1" ht="19.5" customHeight="1" x14ac:dyDescent="0.25">
      <c r="A17" s="7">
        <v>11</v>
      </c>
      <c r="B17" s="1" t="s">
        <v>207</v>
      </c>
      <c r="C17" s="7">
        <v>68</v>
      </c>
      <c r="D17" s="7"/>
      <c r="E17" s="7"/>
      <c r="F17" s="7"/>
      <c r="G17" s="7"/>
      <c r="I17" s="7">
        <v>11</v>
      </c>
      <c r="J17" s="1" t="s">
        <v>240</v>
      </c>
      <c r="K17" s="7">
        <v>19</v>
      </c>
      <c r="L17" s="7"/>
      <c r="M17" s="7"/>
      <c r="N17" s="7"/>
      <c r="O17" s="7"/>
    </row>
    <row r="18" spans="1:15" s="8" customFormat="1" ht="19.5" customHeight="1" x14ac:dyDescent="0.25">
      <c r="A18" s="7">
        <v>12</v>
      </c>
      <c r="B18" s="1" t="s">
        <v>208</v>
      </c>
      <c r="C18" s="7">
        <v>90</v>
      </c>
      <c r="D18" s="7"/>
      <c r="E18" s="7"/>
      <c r="F18" s="7"/>
      <c r="G18" s="7"/>
      <c r="I18" s="7">
        <v>12</v>
      </c>
      <c r="J18" s="1" t="s">
        <v>241</v>
      </c>
      <c r="K18" s="7">
        <v>17</v>
      </c>
      <c r="L18" s="7"/>
      <c r="M18" s="7"/>
      <c r="N18" s="7"/>
      <c r="O18" s="7"/>
    </row>
    <row r="19" spans="1:15" s="8" customFormat="1" ht="19.5" customHeight="1" x14ac:dyDescent="0.25">
      <c r="A19" s="7">
        <v>13</v>
      </c>
      <c r="B19" s="1" t="s">
        <v>209</v>
      </c>
      <c r="C19" s="7">
        <v>84</v>
      </c>
      <c r="D19" s="7"/>
      <c r="E19" s="7"/>
      <c r="F19" s="7"/>
      <c r="G19" s="7"/>
      <c r="I19" s="7">
        <v>13</v>
      </c>
      <c r="J19" s="1" t="s">
        <v>242</v>
      </c>
      <c r="K19" s="7">
        <v>15</v>
      </c>
      <c r="L19" s="7"/>
      <c r="M19" s="7"/>
      <c r="N19" s="7"/>
      <c r="O19" s="7"/>
    </row>
    <row r="20" spans="1:15" s="8" customFormat="1" ht="19.5" customHeight="1" x14ac:dyDescent="0.25">
      <c r="A20" s="7">
        <v>14</v>
      </c>
      <c r="B20" s="1" t="s">
        <v>210</v>
      </c>
      <c r="C20" s="7">
        <v>74</v>
      </c>
      <c r="D20" s="7"/>
      <c r="E20" s="7"/>
      <c r="F20" s="7"/>
      <c r="G20" s="7"/>
      <c r="I20" s="7">
        <v>14</v>
      </c>
      <c r="J20" s="1" t="s">
        <v>243</v>
      </c>
      <c r="K20" s="7">
        <v>26</v>
      </c>
      <c r="L20" s="7"/>
      <c r="M20" s="7"/>
      <c r="N20" s="7"/>
      <c r="O20" s="7"/>
    </row>
    <row r="21" spans="1:15" s="8" customFormat="1" ht="19.5" customHeight="1" x14ac:dyDescent="0.25">
      <c r="A21" s="7">
        <v>15</v>
      </c>
      <c r="B21" s="2" t="s">
        <v>211</v>
      </c>
      <c r="C21" s="7">
        <v>84</v>
      </c>
      <c r="D21" s="7"/>
      <c r="E21" s="7"/>
      <c r="F21" s="7"/>
      <c r="G21" s="7"/>
      <c r="I21" s="7">
        <v>15</v>
      </c>
      <c r="J21" s="2" t="s">
        <v>244</v>
      </c>
      <c r="K21" s="7">
        <v>17</v>
      </c>
      <c r="L21" s="7"/>
      <c r="M21" s="7"/>
      <c r="N21" s="7"/>
      <c r="O21" s="7"/>
    </row>
    <row r="22" spans="1:15" s="8" customFormat="1" ht="19.5" customHeight="1" x14ac:dyDescent="0.25">
      <c r="A22" s="7">
        <v>16</v>
      </c>
      <c r="B22" s="2" t="s">
        <v>212</v>
      </c>
      <c r="C22" s="7">
        <v>83</v>
      </c>
      <c r="D22" s="7"/>
      <c r="E22" s="7"/>
      <c r="F22" s="7"/>
      <c r="G22" s="7"/>
      <c r="I22" s="7">
        <v>16</v>
      </c>
      <c r="J22" s="2" t="s">
        <v>245</v>
      </c>
      <c r="K22" s="7">
        <v>19</v>
      </c>
      <c r="L22" s="7"/>
      <c r="M22" s="7"/>
      <c r="N22" s="7"/>
      <c r="O22" s="7"/>
    </row>
    <row r="23" spans="1:15" s="8" customFormat="1" ht="19.5" customHeight="1" x14ac:dyDescent="0.25">
      <c r="A23" s="7">
        <v>17</v>
      </c>
      <c r="B23" s="2" t="s">
        <v>213</v>
      </c>
      <c r="C23" s="7">
        <v>27</v>
      </c>
      <c r="D23" s="7"/>
      <c r="E23" s="7"/>
      <c r="F23" s="7"/>
      <c r="G23" s="7"/>
      <c r="I23" s="7">
        <v>17</v>
      </c>
      <c r="J23" s="2" t="s">
        <v>246</v>
      </c>
      <c r="K23" s="7">
        <v>23</v>
      </c>
      <c r="L23" s="7"/>
      <c r="M23" s="7"/>
      <c r="N23" s="7"/>
      <c r="O23" s="7"/>
    </row>
    <row r="24" spans="1:15" s="8" customFormat="1" ht="19.5" customHeight="1" x14ac:dyDescent="0.25">
      <c r="A24" s="7">
        <v>18</v>
      </c>
      <c r="B24" s="2" t="s">
        <v>214</v>
      </c>
      <c r="C24" s="7">
        <v>25</v>
      </c>
      <c r="D24" s="7"/>
      <c r="E24" s="7"/>
      <c r="F24" s="7"/>
      <c r="G24" s="7"/>
      <c r="I24" s="7">
        <v>18</v>
      </c>
      <c r="J24" s="2" t="s">
        <v>247</v>
      </c>
      <c r="K24" s="7">
        <v>17</v>
      </c>
      <c r="L24" s="7"/>
      <c r="M24" s="7"/>
      <c r="N24" s="7"/>
      <c r="O24" s="7"/>
    </row>
    <row r="25" spans="1:15" s="8" customFormat="1" ht="19.5" customHeight="1" x14ac:dyDescent="0.25">
      <c r="A25" s="7">
        <v>19</v>
      </c>
      <c r="B25" s="2" t="s">
        <v>215</v>
      </c>
      <c r="C25" s="7">
        <v>84</v>
      </c>
      <c r="D25" s="7"/>
      <c r="E25" s="7"/>
      <c r="F25" s="7"/>
      <c r="G25" s="7"/>
      <c r="I25" s="7">
        <v>19</v>
      </c>
      <c r="J25" s="2" t="s">
        <v>248</v>
      </c>
      <c r="K25" s="7">
        <v>18</v>
      </c>
      <c r="L25" s="7"/>
      <c r="M25" s="7"/>
      <c r="N25" s="7"/>
      <c r="O25" s="7"/>
    </row>
    <row r="26" spans="1:15" s="8" customFormat="1" ht="19.5" customHeight="1" x14ac:dyDescent="0.25">
      <c r="A26" s="7">
        <v>20</v>
      </c>
      <c r="B26" s="2" t="s">
        <v>216</v>
      </c>
      <c r="C26" s="7">
        <v>72</v>
      </c>
      <c r="D26" s="7"/>
      <c r="E26" s="7"/>
      <c r="F26" s="7"/>
      <c r="G26" s="7"/>
      <c r="I26" s="7">
        <v>20</v>
      </c>
      <c r="J26" s="2" t="s">
        <v>249</v>
      </c>
      <c r="K26" s="7">
        <v>19</v>
      </c>
      <c r="L26" s="7"/>
      <c r="M26" s="7"/>
      <c r="N26" s="7"/>
      <c r="O26" s="7"/>
    </row>
    <row r="27" spans="1:15" s="8" customFormat="1" ht="19.5" customHeight="1" x14ac:dyDescent="0.25">
      <c r="A27" s="7">
        <v>21</v>
      </c>
      <c r="B27" s="2" t="s">
        <v>217</v>
      </c>
      <c r="C27" s="7">
        <v>57</v>
      </c>
      <c r="D27" s="7"/>
      <c r="E27" s="7"/>
      <c r="F27" s="7"/>
      <c r="G27" s="7"/>
      <c r="I27" s="7">
        <v>21</v>
      </c>
      <c r="J27" s="2" t="s">
        <v>250</v>
      </c>
      <c r="K27" s="7">
        <v>14</v>
      </c>
      <c r="L27" s="7"/>
      <c r="M27" s="7"/>
      <c r="N27" s="7"/>
      <c r="O27" s="7"/>
    </row>
    <row r="28" spans="1:15" s="8" customFormat="1" ht="19.5" customHeight="1" x14ac:dyDescent="0.25">
      <c r="A28" s="7">
        <v>22</v>
      </c>
      <c r="B28" s="1" t="s">
        <v>218</v>
      </c>
      <c r="C28" s="7">
        <v>46</v>
      </c>
      <c r="D28" s="7"/>
      <c r="E28" s="7"/>
      <c r="F28" s="7"/>
      <c r="G28" s="7"/>
      <c r="I28" s="7">
        <v>22</v>
      </c>
      <c r="J28" s="1" t="s">
        <v>251</v>
      </c>
      <c r="K28" s="7">
        <v>24</v>
      </c>
      <c r="L28" s="7"/>
      <c r="M28" s="7"/>
      <c r="N28" s="7"/>
      <c r="O28" s="7"/>
    </row>
    <row r="29" spans="1:15" s="8" customFormat="1" ht="19.5" customHeight="1" x14ac:dyDescent="0.25">
      <c r="A29" s="7">
        <v>23</v>
      </c>
      <c r="B29" s="2" t="s">
        <v>219</v>
      </c>
      <c r="C29" s="7">
        <v>25</v>
      </c>
      <c r="D29" s="7"/>
      <c r="E29" s="7"/>
      <c r="F29" s="7"/>
      <c r="G29" s="7"/>
      <c r="I29" s="7">
        <v>23</v>
      </c>
      <c r="J29" s="2" t="s">
        <v>252</v>
      </c>
      <c r="K29" s="7">
        <v>24</v>
      </c>
      <c r="L29" s="7"/>
      <c r="M29" s="7"/>
      <c r="N29" s="7"/>
      <c r="O29" s="7"/>
    </row>
    <row r="30" spans="1:15" s="8" customFormat="1" ht="19.5" customHeight="1" x14ac:dyDescent="0.25">
      <c r="A30" s="7">
        <v>24</v>
      </c>
      <c r="B30" s="2" t="s">
        <v>220</v>
      </c>
      <c r="C30" s="7">
        <v>74</v>
      </c>
      <c r="D30" s="7"/>
      <c r="E30" s="7"/>
      <c r="F30" s="7"/>
      <c r="G30" s="7"/>
      <c r="I30" s="7">
        <v>24</v>
      </c>
      <c r="J30" s="2" t="s">
        <v>253</v>
      </c>
      <c r="K30" s="7">
        <v>15</v>
      </c>
      <c r="L30" s="7"/>
      <c r="M30" s="7"/>
      <c r="N30" s="7"/>
      <c r="O30" s="7"/>
    </row>
    <row r="31" spans="1:15" s="8" customFormat="1" ht="19.5" customHeight="1" x14ac:dyDescent="0.25">
      <c r="A31" s="7">
        <v>25</v>
      </c>
      <c r="B31" s="2" t="s">
        <v>221</v>
      </c>
      <c r="C31" s="7">
        <v>83</v>
      </c>
      <c r="D31" s="7"/>
      <c r="E31" s="7"/>
      <c r="F31" s="7"/>
      <c r="G31" s="7"/>
      <c r="I31" s="7">
        <v>25</v>
      </c>
      <c r="J31" s="2" t="s">
        <v>254</v>
      </c>
      <c r="K31" s="7">
        <v>14</v>
      </c>
      <c r="L31" s="7"/>
      <c r="M31" s="7"/>
      <c r="N31" s="7"/>
      <c r="O31" s="7"/>
    </row>
    <row r="32" spans="1:15" s="8" customFormat="1" ht="19.5" customHeight="1" x14ac:dyDescent="0.25">
      <c r="A32" s="7">
        <v>26</v>
      </c>
      <c r="B32" s="2" t="s">
        <v>222</v>
      </c>
      <c r="C32" s="7">
        <v>27</v>
      </c>
      <c r="D32" s="7"/>
      <c r="E32" s="7"/>
      <c r="F32" s="7"/>
      <c r="G32" s="7"/>
      <c r="I32" s="7">
        <v>26</v>
      </c>
      <c r="J32" s="2" t="s">
        <v>255</v>
      </c>
      <c r="K32" s="7">
        <v>24</v>
      </c>
      <c r="L32" s="7"/>
      <c r="M32" s="7"/>
      <c r="N32" s="7"/>
      <c r="O32" s="7"/>
    </row>
    <row r="33" spans="1:15" s="8" customFormat="1" ht="19.5" customHeight="1" x14ac:dyDescent="0.25">
      <c r="A33" s="7">
        <v>27</v>
      </c>
      <c r="B33" s="2" t="s">
        <v>223</v>
      </c>
      <c r="C33" s="7">
        <v>87</v>
      </c>
      <c r="D33" s="7"/>
      <c r="E33" s="7"/>
      <c r="F33" s="7"/>
      <c r="G33" s="7"/>
      <c r="I33" s="7">
        <v>27</v>
      </c>
      <c r="J33" s="2" t="s">
        <v>256</v>
      </c>
      <c r="K33" s="7">
        <v>18</v>
      </c>
      <c r="L33" s="7"/>
      <c r="M33" s="7"/>
      <c r="N33" s="7"/>
      <c r="O33" s="7"/>
    </row>
    <row r="34" spans="1:15" s="8" customFormat="1" ht="19.5" customHeight="1" x14ac:dyDescent="0.25">
      <c r="A34" s="7">
        <v>28</v>
      </c>
      <c r="B34" s="2" t="s">
        <v>224</v>
      </c>
      <c r="C34" s="7">
        <v>94</v>
      </c>
      <c r="D34" s="7"/>
      <c r="E34" s="7"/>
      <c r="F34" s="7"/>
      <c r="G34" s="7"/>
      <c r="I34" s="7">
        <v>28</v>
      </c>
      <c r="J34" s="2" t="s">
        <v>257</v>
      </c>
      <c r="K34" s="7">
        <v>16</v>
      </c>
      <c r="L34" s="7"/>
      <c r="M34" s="7"/>
      <c r="N34" s="7"/>
      <c r="O34" s="7"/>
    </row>
    <row r="35" spans="1:15" s="8" customFormat="1" ht="19.5" customHeight="1" x14ac:dyDescent="0.25">
      <c r="A35" s="7">
        <v>29</v>
      </c>
      <c r="B35" s="2" t="s">
        <v>225</v>
      </c>
      <c r="C35" s="7">
        <v>86</v>
      </c>
      <c r="D35" s="7"/>
      <c r="E35" s="7"/>
      <c r="F35" s="7"/>
      <c r="G35" s="7"/>
      <c r="I35" s="7">
        <v>29</v>
      </c>
      <c r="J35" s="2" t="s">
        <v>258</v>
      </c>
      <c r="K35" s="7">
        <v>42</v>
      </c>
      <c r="L35" s="7"/>
      <c r="M35" s="7"/>
      <c r="N35" s="7"/>
      <c r="O35" s="7"/>
    </row>
    <row r="36" spans="1:15" s="8" customFormat="1" ht="19.5" customHeight="1" x14ac:dyDescent="0.25">
      <c r="A36" s="7">
        <v>30</v>
      </c>
      <c r="B36" s="2" t="s">
        <v>226</v>
      </c>
      <c r="C36" s="7">
        <v>67</v>
      </c>
      <c r="D36" s="7"/>
      <c r="E36" s="7"/>
      <c r="F36" s="7"/>
      <c r="G36" s="7"/>
      <c r="I36" s="7">
        <v>30</v>
      </c>
      <c r="J36" s="2" t="s">
        <v>259</v>
      </c>
      <c r="K36" s="7">
        <v>17</v>
      </c>
      <c r="L36" s="7"/>
      <c r="M36" s="7"/>
      <c r="N36" s="7"/>
      <c r="O36" s="7"/>
    </row>
    <row r="37" spans="1:15" s="8" customFormat="1" ht="19.5" customHeight="1" x14ac:dyDescent="0.25">
      <c r="A37" s="7">
        <v>31</v>
      </c>
      <c r="B37" s="1" t="s">
        <v>227</v>
      </c>
      <c r="C37" s="7">
        <v>64</v>
      </c>
      <c r="D37" s="7"/>
      <c r="E37" s="7"/>
      <c r="F37" s="7"/>
      <c r="G37" s="7"/>
      <c r="I37" s="7">
        <v>31</v>
      </c>
      <c r="J37" s="1" t="s">
        <v>260</v>
      </c>
      <c r="K37" s="7">
        <v>18</v>
      </c>
      <c r="L37" s="7"/>
      <c r="M37" s="7"/>
      <c r="N37" s="7"/>
      <c r="O37" s="7"/>
    </row>
    <row r="38" spans="1:15" s="8" customFormat="1" ht="19.5" customHeight="1" x14ac:dyDescent="0.25">
      <c r="A38" s="7">
        <v>32</v>
      </c>
      <c r="B38" s="1" t="s">
        <v>138</v>
      </c>
      <c r="C38" s="7">
        <v>76</v>
      </c>
      <c r="D38" s="7"/>
      <c r="E38" s="7"/>
      <c r="F38" s="7"/>
      <c r="G38" s="7"/>
      <c r="I38" s="7">
        <v>32</v>
      </c>
      <c r="J38" s="1" t="s">
        <v>261</v>
      </c>
      <c r="K38" s="7">
        <v>26</v>
      </c>
      <c r="L38" s="7"/>
      <c r="M38" s="7"/>
      <c r="N38" s="7"/>
      <c r="O38" s="7"/>
    </row>
    <row r="39" spans="1:15" ht="15.75" x14ac:dyDescent="0.25">
      <c r="A39" s="7">
        <v>33</v>
      </c>
      <c r="B39" s="1" t="s">
        <v>228</v>
      </c>
      <c r="C39" s="7">
        <v>75</v>
      </c>
      <c r="D39" s="7"/>
      <c r="E39" s="7"/>
      <c r="F39" s="7"/>
      <c r="G39" s="7"/>
    </row>
    <row r="40" spans="1:15" ht="15.75" x14ac:dyDescent="0.25">
      <c r="A40" s="7">
        <v>34</v>
      </c>
      <c r="B40" s="1" t="s">
        <v>229</v>
      </c>
      <c r="C40" s="7">
        <v>87</v>
      </c>
      <c r="D40" s="7"/>
      <c r="E40" s="7"/>
      <c r="F40" s="7"/>
      <c r="G40" s="7"/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4">
    <mergeCell ref="A1:G1"/>
    <mergeCell ref="I1:O1"/>
    <mergeCell ref="A2:G2"/>
    <mergeCell ref="I2:O2"/>
    <mergeCell ref="A3:G3"/>
    <mergeCell ref="I3:O3"/>
    <mergeCell ref="K5:N5"/>
    <mergeCell ref="O5:O6"/>
    <mergeCell ref="A5:A6"/>
    <mergeCell ref="B5:B6"/>
    <mergeCell ref="C5:F5"/>
    <mergeCell ref="G5:G6"/>
    <mergeCell ref="I5:I6"/>
    <mergeCell ref="J5:J6"/>
  </mergeCells>
  <pageMargins left="0.35433070866141736" right="0.11811023622047245" top="0.55118110236220474" bottom="0.55118110236220474" header="0.11811023622047245" footer="0.11811023622047245"/>
  <pageSetup paperSize="135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2227A-B318-407B-9C8B-3AAE9A523C0D}">
  <dimension ref="A1:O40"/>
  <sheetViews>
    <sheetView view="pageBreakPreview" zoomScale="115" zoomScaleNormal="100" zoomScaleSheetLayoutView="115" workbookViewId="0">
      <selection activeCell="L7" sqref="L7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20" t="s">
        <v>196</v>
      </c>
      <c r="B1" s="20"/>
      <c r="C1" s="20"/>
      <c r="D1" s="20"/>
      <c r="E1" s="20"/>
      <c r="F1" s="20"/>
      <c r="G1" s="20"/>
      <c r="H1" s="5"/>
      <c r="I1" s="20" t="s">
        <v>196</v>
      </c>
      <c r="J1" s="20"/>
      <c r="K1" s="20"/>
      <c r="L1" s="20"/>
      <c r="M1" s="20"/>
      <c r="N1" s="20"/>
      <c r="O1" s="20"/>
    </row>
    <row r="2" spans="1:15" ht="15.75" x14ac:dyDescent="0.25">
      <c r="A2" s="20" t="s">
        <v>61</v>
      </c>
      <c r="B2" s="20"/>
      <c r="C2" s="20"/>
      <c r="D2" s="20"/>
      <c r="E2" s="20"/>
      <c r="F2" s="20"/>
      <c r="G2" s="20"/>
      <c r="H2" s="5"/>
      <c r="I2" s="20" t="s">
        <v>61</v>
      </c>
      <c r="J2" s="20"/>
      <c r="K2" s="20"/>
      <c r="L2" s="20"/>
      <c r="M2" s="20"/>
      <c r="N2" s="20"/>
      <c r="O2" s="20"/>
    </row>
    <row r="3" spans="1:15" ht="15.75" x14ac:dyDescent="0.25">
      <c r="A3" s="20" t="s">
        <v>262</v>
      </c>
      <c r="B3" s="20"/>
      <c r="C3" s="20"/>
      <c r="D3" s="20"/>
      <c r="E3" s="20"/>
      <c r="F3" s="20"/>
      <c r="G3" s="20"/>
      <c r="H3" s="5"/>
      <c r="I3" s="20" t="s">
        <v>262</v>
      </c>
      <c r="J3" s="20"/>
      <c r="K3" s="20"/>
      <c r="L3" s="20"/>
      <c r="M3" s="20"/>
      <c r="N3" s="20"/>
      <c r="O3" s="20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9" t="s">
        <v>0</v>
      </c>
      <c r="B5" s="19" t="s">
        <v>1</v>
      </c>
      <c r="C5" s="15" t="s">
        <v>59</v>
      </c>
      <c r="D5" s="16"/>
      <c r="E5" s="16"/>
      <c r="F5" s="17"/>
      <c r="G5" s="18" t="s">
        <v>60</v>
      </c>
      <c r="I5" s="19" t="s">
        <v>0</v>
      </c>
      <c r="J5" s="19" t="s">
        <v>1</v>
      </c>
      <c r="K5" s="15" t="s">
        <v>59</v>
      </c>
      <c r="L5" s="16"/>
      <c r="M5" s="16"/>
      <c r="N5" s="17"/>
      <c r="O5" s="18" t="s">
        <v>60</v>
      </c>
    </row>
    <row r="6" spans="1:15" x14ac:dyDescent="0.25">
      <c r="A6" s="19"/>
      <c r="B6" s="19"/>
      <c r="C6" s="14">
        <v>1</v>
      </c>
      <c r="D6" s="14">
        <v>2</v>
      </c>
      <c r="E6" s="14">
        <v>3</v>
      </c>
      <c r="F6" s="14">
        <v>4</v>
      </c>
      <c r="G6" s="18"/>
      <c r="I6" s="19"/>
      <c r="J6" s="19"/>
      <c r="K6" s="14">
        <v>1</v>
      </c>
      <c r="L6" s="14">
        <v>2</v>
      </c>
      <c r="M6" s="14">
        <v>3</v>
      </c>
      <c r="N6" s="14">
        <v>4</v>
      </c>
      <c r="O6" s="18"/>
    </row>
    <row r="7" spans="1:15" s="8" customFormat="1" ht="19.5" customHeight="1" x14ac:dyDescent="0.25">
      <c r="A7" s="7">
        <v>1</v>
      </c>
      <c r="B7" s="1" t="s">
        <v>197</v>
      </c>
      <c r="C7" s="7">
        <v>95</v>
      </c>
      <c r="D7" s="7">
        <f>C7-2</f>
        <v>93</v>
      </c>
      <c r="E7" s="7"/>
      <c r="F7" s="7"/>
      <c r="G7" s="7"/>
      <c r="I7" s="7">
        <v>1</v>
      </c>
      <c r="J7" s="1" t="s">
        <v>230</v>
      </c>
      <c r="K7" s="7">
        <v>20</v>
      </c>
      <c r="L7" s="7"/>
      <c r="M7" s="7"/>
      <c r="N7" s="7"/>
      <c r="O7" s="7"/>
    </row>
    <row r="8" spans="1:15" s="8" customFormat="1" ht="19.5" customHeight="1" x14ac:dyDescent="0.25">
      <c r="A8" s="7">
        <v>2</v>
      </c>
      <c r="B8" s="1" t="s">
        <v>198</v>
      </c>
      <c r="C8" s="7">
        <v>54</v>
      </c>
      <c r="D8" s="7">
        <f t="shared" ref="D8:D40" si="0">C8-2</f>
        <v>52</v>
      </c>
      <c r="E8" s="7"/>
      <c r="F8" s="7"/>
      <c r="G8" s="7"/>
      <c r="I8" s="7">
        <v>2</v>
      </c>
      <c r="J8" s="1" t="s">
        <v>231</v>
      </c>
      <c r="K8" s="7">
        <v>20</v>
      </c>
      <c r="L8" s="7"/>
      <c r="M8" s="7"/>
      <c r="N8" s="7"/>
      <c r="O8" s="7"/>
    </row>
    <row r="9" spans="1:15" s="8" customFormat="1" ht="19.5" customHeight="1" x14ac:dyDescent="0.25">
      <c r="A9" s="7">
        <v>3</v>
      </c>
      <c r="B9" s="1" t="s">
        <v>199</v>
      </c>
      <c r="C9" s="7">
        <v>82</v>
      </c>
      <c r="D9" s="7">
        <f t="shared" si="0"/>
        <v>80</v>
      </c>
      <c r="E9" s="7"/>
      <c r="F9" s="7"/>
      <c r="G9" s="7"/>
      <c r="I9" s="7">
        <v>3</v>
      </c>
      <c r="J9" s="1" t="s">
        <v>232</v>
      </c>
      <c r="K9" s="7">
        <v>23</v>
      </c>
      <c r="L9" s="7"/>
      <c r="M9" s="7"/>
      <c r="N9" s="7"/>
      <c r="O9" s="7"/>
    </row>
    <row r="10" spans="1:15" s="8" customFormat="1" ht="19.5" customHeight="1" x14ac:dyDescent="0.25">
      <c r="A10" s="7">
        <v>4</v>
      </c>
      <c r="B10" s="1" t="s">
        <v>200</v>
      </c>
      <c r="C10" s="7">
        <v>74</v>
      </c>
      <c r="D10" s="7">
        <f t="shared" si="0"/>
        <v>72</v>
      </c>
      <c r="E10" s="7"/>
      <c r="F10" s="7"/>
      <c r="G10" s="7"/>
      <c r="I10" s="7">
        <v>4</v>
      </c>
      <c r="J10" s="1" t="s">
        <v>233</v>
      </c>
      <c r="K10" s="7">
        <v>44</v>
      </c>
      <c r="L10" s="7"/>
      <c r="M10" s="7"/>
      <c r="N10" s="7"/>
      <c r="O10" s="7"/>
    </row>
    <row r="11" spans="1:15" s="8" customFormat="1" ht="19.5" customHeight="1" x14ac:dyDescent="0.25">
      <c r="A11" s="7">
        <v>5</v>
      </c>
      <c r="B11" s="1" t="s">
        <v>201</v>
      </c>
      <c r="C11" s="7">
        <v>70</v>
      </c>
      <c r="D11" s="7">
        <f t="shared" si="0"/>
        <v>68</v>
      </c>
      <c r="E11" s="7"/>
      <c r="F11" s="7"/>
      <c r="G11" s="7"/>
      <c r="I11" s="7">
        <v>5</v>
      </c>
      <c r="J11" s="1" t="s">
        <v>234</v>
      </c>
      <c r="K11" s="7">
        <v>13</v>
      </c>
      <c r="L11" s="7"/>
      <c r="M11" s="7"/>
      <c r="N11" s="7"/>
      <c r="O11" s="7"/>
    </row>
    <row r="12" spans="1:15" s="8" customFormat="1" ht="19.5" customHeight="1" x14ac:dyDescent="0.25">
      <c r="A12" s="7">
        <v>6</v>
      </c>
      <c r="B12" s="1" t="s">
        <v>202</v>
      </c>
      <c r="C12" s="7">
        <v>63</v>
      </c>
      <c r="D12" s="7">
        <f t="shared" si="0"/>
        <v>61</v>
      </c>
      <c r="E12" s="7"/>
      <c r="F12" s="7"/>
      <c r="G12" s="7"/>
      <c r="I12" s="7">
        <v>6</v>
      </c>
      <c r="J12" s="1" t="s">
        <v>235</v>
      </c>
      <c r="K12" s="7">
        <v>24</v>
      </c>
      <c r="L12" s="7"/>
      <c r="M12" s="7"/>
      <c r="N12" s="7"/>
      <c r="O12" s="7"/>
    </row>
    <row r="13" spans="1:15" s="8" customFormat="1" ht="19.5" customHeight="1" x14ac:dyDescent="0.25">
      <c r="A13" s="7">
        <v>7</v>
      </c>
      <c r="B13" s="2" t="s">
        <v>203</v>
      </c>
      <c r="C13" s="7">
        <v>87</v>
      </c>
      <c r="D13" s="7">
        <f t="shared" si="0"/>
        <v>85</v>
      </c>
      <c r="E13" s="7"/>
      <c r="F13" s="7"/>
      <c r="G13" s="7"/>
      <c r="I13" s="7">
        <v>7</v>
      </c>
      <c r="J13" s="2" t="s">
        <v>236</v>
      </c>
      <c r="K13" s="7">
        <v>23</v>
      </c>
      <c r="L13" s="7"/>
      <c r="M13" s="7"/>
      <c r="N13" s="7"/>
      <c r="O13" s="7"/>
    </row>
    <row r="14" spans="1:15" s="8" customFormat="1" ht="19.5" customHeight="1" x14ac:dyDescent="0.25">
      <c r="A14" s="7">
        <v>8</v>
      </c>
      <c r="B14" s="1" t="s">
        <v>204</v>
      </c>
      <c r="C14" s="7">
        <v>68</v>
      </c>
      <c r="D14" s="7">
        <f t="shared" si="0"/>
        <v>66</v>
      </c>
      <c r="E14" s="7"/>
      <c r="F14" s="7"/>
      <c r="G14" s="7"/>
      <c r="I14" s="7">
        <v>8</v>
      </c>
      <c r="J14" s="1" t="s">
        <v>237</v>
      </c>
      <c r="K14" s="7">
        <v>23</v>
      </c>
      <c r="L14" s="7"/>
      <c r="M14" s="7"/>
      <c r="N14" s="7"/>
      <c r="O14" s="7"/>
    </row>
    <row r="15" spans="1:15" s="8" customFormat="1" ht="19.5" customHeight="1" x14ac:dyDescent="0.25">
      <c r="A15" s="7">
        <v>9</v>
      </c>
      <c r="B15" s="2" t="s">
        <v>205</v>
      </c>
      <c r="C15" s="7">
        <v>63</v>
      </c>
      <c r="D15" s="7">
        <f t="shared" si="0"/>
        <v>61</v>
      </c>
      <c r="E15" s="7"/>
      <c r="F15" s="7"/>
      <c r="G15" s="7"/>
      <c r="I15" s="7">
        <v>9</v>
      </c>
      <c r="J15" s="2" t="s">
        <v>238</v>
      </c>
      <c r="K15" s="7">
        <v>19</v>
      </c>
      <c r="L15" s="7"/>
      <c r="M15" s="7"/>
      <c r="N15" s="7"/>
      <c r="O15" s="7"/>
    </row>
    <row r="16" spans="1:15" s="8" customFormat="1" ht="19.5" customHeight="1" x14ac:dyDescent="0.25">
      <c r="A16" s="7">
        <v>10</v>
      </c>
      <c r="B16" s="1" t="s">
        <v>206</v>
      </c>
      <c r="C16" s="7">
        <v>53</v>
      </c>
      <c r="D16" s="7">
        <f t="shared" si="0"/>
        <v>51</v>
      </c>
      <c r="E16" s="7"/>
      <c r="F16" s="7"/>
      <c r="G16" s="7"/>
      <c r="I16" s="7">
        <v>10</v>
      </c>
      <c r="J16" s="1" t="s">
        <v>239</v>
      </c>
      <c r="K16" s="7">
        <v>36</v>
      </c>
      <c r="L16" s="7"/>
      <c r="M16" s="7"/>
      <c r="N16" s="7"/>
      <c r="O16" s="7"/>
    </row>
    <row r="17" spans="1:15" s="8" customFormat="1" ht="19.5" customHeight="1" x14ac:dyDescent="0.25">
      <c r="A17" s="7">
        <v>11</v>
      </c>
      <c r="B17" s="1" t="s">
        <v>207</v>
      </c>
      <c r="C17" s="7">
        <v>68</v>
      </c>
      <c r="D17" s="7">
        <f t="shared" si="0"/>
        <v>66</v>
      </c>
      <c r="E17" s="7"/>
      <c r="F17" s="7"/>
      <c r="G17" s="7"/>
      <c r="I17" s="7">
        <v>11</v>
      </c>
      <c r="J17" s="1" t="s">
        <v>240</v>
      </c>
      <c r="K17" s="7">
        <v>19</v>
      </c>
      <c r="L17" s="7"/>
      <c r="M17" s="7"/>
      <c r="N17" s="7"/>
      <c r="O17" s="7"/>
    </row>
    <row r="18" spans="1:15" s="8" customFormat="1" ht="19.5" customHeight="1" x14ac:dyDescent="0.25">
      <c r="A18" s="7">
        <v>12</v>
      </c>
      <c r="B18" s="1" t="s">
        <v>208</v>
      </c>
      <c r="C18" s="7">
        <v>90</v>
      </c>
      <c r="D18" s="7">
        <f t="shared" si="0"/>
        <v>88</v>
      </c>
      <c r="E18" s="7"/>
      <c r="F18" s="7"/>
      <c r="G18" s="7"/>
      <c r="I18" s="7">
        <v>12</v>
      </c>
      <c r="J18" s="1" t="s">
        <v>241</v>
      </c>
      <c r="K18" s="7">
        <v>17</v>
      </c>
      <c r="L18" s="7"/>
      <c r="M18" s="7"/>
      <c r="N18" s="7"/>
      <c r="O18" s="7"/>
    </row>
    <row r="19" spans="1:15" s="8" customFormat="1" ht="19.5" customHeight="1" x14ac:dyDescent="0.25">
      <c r="A19" s="7">
        <v>13</v>
      </c>
      <c r="B19" s="1" t="s">
        <v>209</v>
      </c>
      <c r="C19" s="7">
        <v>84</v>
      </c>
      <c r="D19" s="7">
        <f t="shared" si="0"/>
        <v>82</v>
      </c>
      <c r="E19" s="7"/>
      <c r="F19" s="7"/>
      <c r="G19" s="7"/>
      <c r="I19" s="7">
        <v>13</v>
      </c>
      <c r="J19" s="1" t="s">
        <v>242</v>
      </c>
      <c r="K19" s="7">
        <v>15</v>
      </c>
      <c r="L19" s="7"/>
      <c r="M19" s="7"/>
      <c r="N19" s="7"/>
      <c r="O19" s="7"/>
    </row>
    <row r="20" spans="1:15" s="8" customFormat="1" ht="19.5" customHeight="1" x14ac:dyDescent="0.25">
      <c r="A20" s="7">
        <v>14</v>
      </c>
      <c r="B20" s="1" t="s">
        <v>210</v>
      </c>
      <c r="C20" s="7">
        <v>74</v>
      </c>
      <c r="D20" s="7">
        <f t="shared" si="0"/>
        <v>72</v>
      </c>
      <c r="E20" s="7"/>
      <c r="F20" s="7"/>
      <c r="G20" s="7"/>
      <c r="I20" s="7">
        <v>14</v>
      </c>
      <c r="J20" s="1" t="s">
        <v>243</v>
      </c>
      <c r="K20" s="7">
        <v>26</v>
      </c>
      <c r="L20" s="7"/>
      <c r="M20" s="7"/>
      <c r="N20" s="7"/>
      <c r="O20" s="7"/>
    </row>
    <row r="21" spans="1:15" s="8" customFormat="1" ht="19.5" customHeight="1" x14ac:dyDescent="0.25">
      <c r="A21" s="7">
        <v>15</v>
      </c>
      <c r="B21" s="2" t="s">
        <v>211</v>
      </c>
      <c r="C21" s="7">
        <v>84</v>
      </c>
      <c r="D21" s="7">
        <f t="shared" si="0"/>
        <v>82</v>
      </c>
      <c r="E21" s="7"/>
      <c r="F21" s="7"/>
      <c r="G21" s="7"/>
      <c r="I21" s="7">
        <v>15</v>
      </c>
      <c r="J21" s="2" t="s">
        <v>244</v>
      </c>
      <c r="K21" s="7">
        <v>17</v>
      </c>
      <c r="L21" s="7"/>
      <c r="M21" s="7"/>
      <c r="N21" s="7"/>
      <c r="O21" s="7"/>
    </row>
    <row r="22" spans="1:15" s="8" customFormat="1" ht="19.5" customHeight="1" x14ac:dyDescent="0.25">
      <c r="A22" s="7">
        <v>16</v>
      </c>
      <c r="B22" s="2" t="s">
        <v>212</v>
      </c>
      <c r="C22" s="7">
        <v>83</v>
      </c>
      <c r="D22" s="7">
        <f t="shared" si="0"/>
        <v>81</v>
      </c>
      <c r="E22" s="7"/>
      <c r="F22" s="7"/>
      <c r="G22" s="7"/>
      <c r="I22" s="7">
        <v>16</v>
      </c>
      <c r="J22" s="2" t="s">
        <v>245</v>
      </c>
      <c r="K22" s="7">
        <v>19</v>
      </c>
      <c r="L22" s="7"/>
      <c r="M22" s="7"/>
      <c r="N22" s="7"/>
      <c r="O22" s="7"/>
    </row>
    <row r="23" spans="1:15" s="8" customFormat="1" ht="19.5" customHeight="1" x14ac:dyDescent="0.25">
      <c r="A23" s="7">
        <v>17</v>
      </c>
      <c r="B23" s="2" t="s">
        <v>213</v>
      </c>
      <c r="C23" s="7">
        <v>27</v>
      </c>
      <c r="D23" s="7">
        <f t="shared" si="0"/>
        <v>25</v>
      </c>
      <c r="E23" s="7"/>
      <c r="F23" s="7"/>
      <c r="G23" s="7"/>
      <c r="I23" s="7">
        <v>17</v>
      </c>
      <c r="J23" s="2" t="s">
        <v>246</v>
      </c>
      <c r="K23" s="7">
        <v>23</v>
      </c>
      <c r="L23" s="7"/>
      <c r="M23" s="7"/>
      <c r="N23" s="7"/>
      <c r="O23" s="7"/>
    </row>
    <row r="24" spans="1:15" s="8" customFormat="1" ht="19.5" customHeight="1" x14ac:dyDescent="0.25">
      <c r="A24" s="7">
        <v>18</v>
      </c>
      <c r="B24" s="2" t="s">
        <v>214</v>
      </c>
      <c r="C24" s="7">
        <v>25</v>
      </c>
      <c r="D24" s="7">
        <f t="shared" si="0"/>
        <v>23</v>
      </c>
      <c r="E24" s="7"/>
      <c r="F24" s="7"/>
      <c r="G24" s="7"/>
      <c r="I24" s="7">
        <v>18</v>
      </c>
      <c r="J24" s="2" t="s">
        <v>247</v>
      </c>
      <c r="K24" s="7">
        <v>17</v>
      </c>
      <c r="L24" s="7"/>
      <c r="M24" s="7"/>
      <c r="N24" s="7"/>
      <c r="O24" s="7"/>
    </row>
    <row r="25" spans="1:15" s="8" customFormat="1" ht="19.5" customHeight="1" x14ac:dyDescent="0.25">
      <c r="A25" s="7">
        <v>19</v>
      </c>
      <c r="B25" s="2" t="s">
        <v>215</v>
      </c>
      <c r="C25" s="7">
        <v>84</v>
      </c>
      <c r="D25" s="7">
        <f t="shared" si="0"/>
        <v>82</v>
      </c>
      <c r="E25" s="7"/>
      <c r="F25" s="7"/>
      <c r="G25" s="7"/>
      <c r="I25" s="7">
        <v>19</v>
      </c>
      <c r="J25" s="2" t="s">
        <v>248</v>
      </c>
      <c r="K25" s="7">
        <v>18</v>
      </c>
      <c r="L25" s="7"/>
      <c r="M25" s="7"/>
      <c r="N25" s="7"/>
      <c r="O25" s="7"/>
    </row>
    <row r="26" spans="1:15" s="8" customFormat="1" ht="19.5" customHeight="1" x14ac:dyDescent="0.25">
      <c r="A26" s="7">
        <v>20</v>
      </c>
      <c r="B26" s="2" t="s">
        <v>216</v>
      </c>
      <c r="C26" s="7">
        <v>72</v>
      </c>
      <c r="D26" s="7">
        <f t="shared" si="0"/>
        <v>70</v>
      </c>
      <c r="E26" s="7"/>
      <c r="F26" s="7"/>
      <c r="G26" s="7"/>
      <c r="I26" s="7">
        <v>20</v>
      </c>
      <c r="J26" s="2" t="s">
        <v>249</v>
      </c>
      <c r="K26" s="7">
        <v>19</v>
      </c>
      <c r="L26" s="7"/>
      <c r="M26" s="7"/>
      <c r="N26" s="7"/>
      <c r="O26" s="7"/>
    </row>
    <row r="27" spans="1:15" s="8" customFormat="1" ht="19.5" customHeight="1" x14ac:dyDescent="0.25">
      <c r="A27" s="7">
        <v>21</v>
      </c>
      <c r="B27" s="2" t="s">
        <v>217</v>
      </c>
      <c r="C27" s="7">
        <v>57</v>
      </c>
      <c r="D27" s="7">
        <f t="shared" si="0"/>
        <v>55</v>
      </c>
      <c r="E27" s="7"/>
      <c r="F27" s="7"/>
      <c r="G27" s="7"/>
      <c r="I27" s="7">
        <v>21</v>
      </c>
      <c r="J27" s="2" t="s">
        <v>250</v>
      </c>
      <c r="K27" s="7">
        <v>14</v>
      </c>
      <c r="L27" s="7"/>
      <c r="M27" s="7"/>
      <c r="N27" s="7"/>
      <c r="O27" s="7"/>
    </row>
    <row r="28" spans="1:15" s="8" customFormat="1" ht="19.5" customHeight="1" x14ac:dyDescent="0.25">
      <c r="A28" s="7">
        <v>22</v>
      </c>
      <c r="B28" s="1" t="s">
        <v>218</v>
      </c>
      <c r="C28" s="7">
        <v>46</v>
      </c>
      <c r="D28" s="7">
        <f t="shared" si="0"/>
        <v>44</v>
      </c>
      <c r="E28" s="7"/>
      <c r="F28" s="7"/>
      <c r="G28" s="7"/>
      <c r="I28" s="7">
        <v>22</v>
      </c>
      <c r="J28" s="1" t="s">
        <v>251</v>
      </c>
      <c r="K28" s="7">
        <v>24</v>
      </c>
      <c r="L28" s="7"/>
      <c r="M28" s="7"/>
      <c r="N28" s="7"/>
      <c r="O28" s="7"/>
    </row>
    <row r="29" spans="1:15" s="8" customFormat="1" ht="19.5" customHeight="1" x14ac:dyDescent="0.25">
      <c r="A29" s="7">
        <v>23</v>
      </c>
      <c r="B29" s="2" t="s">
        <v>219</v>
      </c>
      <c r="C29" s="7">
        <v>25</v>
      </c>
      <c r="D29" s="7">
        <f t="shared" si="0"/>
        <v>23</v>
      </c>
      <c r="E29" s="7"/>
      <c r="F29" s="7"/>
      <c r="G29" s="7"/>
      <c r="I29" s="7">
        <v>23</v>
      </c>
      <c r="J29" s="2" t="s">
        <v>252</v>
      </c>
      <c r="K29" s="7">
        <v>24</v>
      </c>
      <c r="L29" s="7"/>
      <c r="M29" s="7"/>
      <c r="N29" s="7"/>
      <c r="O29" s="7"/>
    </row>
    <row r="30" spans="1:15" s="8" customFormat="1" ht="19.5" customHeight="1" x14ac:dyDescent="0.25">
      <c r="A30" s="7">
        <v>24</v>
      </c>
      <c r="B30" s="2" t="s">
        <v>220</v>
      </c>
      <c r="C30" s="7">
        <v>74</v>
      </c>
      <c r="D30" s="7">
        <f t="shared" si="0"/>
        <v>72</v>
      </c>
      <c r="E30" s="7"/>
      <c r="F30" s="7"/>
      <c r="G30" s="7"/>
      <c r="I30" s="7">
        <v>24</v>
      </c>
      <c r="J30" s="2" t="s">
        <v>253</v>
      </c>
      <c r="K30" s="7">
        <v>15</v>
      </c>
      <c r="L30" s="7"/>
      <c r="M30" s="7"/>
      <c r="N30" s="7"/>
      <c r="O30" s="7"/>
    </row>
    <row r="31" spans="1:15" s="8" customFormat="1" ht="19.5" customHeight="1" x14ac:dyDescent="0.25">
      <c r="A31" s="7">
        <v>25</v>
      </c>
      <c r="B31" s="2" t="s">
        <v>221</v>
      </c>
      <c r="C31" s="7">
        <v>83</v>
      </c>
      <c r="D31" s="7">
        <f t="shared" si="0"/>
        <v>81</v>
      </c>
      <c r="E31" s="7"/>
      <c r="F31" s="7"/>
      <c r="G31" s="7"/>
      <c r="I31" s="7">
        <v>25</v>
      </c>
      <c r="J31" s="2" t="s">
        <v>254</v>
      </c>
      <c r="K31" s="7">
        <v>14</v>
      </c>
      <c r="L31" s="7"/>
      <c r="M31" s="7"/>
      <c r="N31" s="7"/>
      <c r="O31" s="7"/>
    </row>
    <row r="32" spans="1:15" s="8" customFormat="1" ht="19.5" customHeight="1" x14ac:dyDescent="0.25">
      <c r="A32" s="7">
        <v>26</v>
      </c>
      <c r="B32" s="2" t="s">
        <v>222</v>
      </c>
      <c r="C32" s="7">
        <v>27</v>
      </c>
      <c r="D32" s="7">
        <f t="shared" si="0"/>
        <v>25</v>
      </c>
      <c r="E32" s="7"/>
      <c r="F32" s="7"/>
      <c r="G32" s="7"/>
      <c r="I32" s="7">
        <v>26</v>
      </c>
      <c r="J32" s="2" t="s">
        <v>255</v>
      </c>
      <c r="K32" s="7">
        <v>24</v>
      </c>
      <c r="L32" s="7"/>
      <c r="M32" s="7"/>
      <c r="N32" s="7"/>
      <c r="O32" s="7"/>
    </row>
    <row r="33" spans="1:15" s="8" customFormat="1" ht="19.5" customHeight="1" x14ac:dyDescent="0.25">
      <c r="A33" s="7">
        <v>27</v>
      </c>
      <c r="B33" s="2" t="s">
        <v>223</v>
      </c>
      <c r="C33" s="7">
        <v>87</v>
      </c>
      <c r="D33" s="7">
        <f t="shared" si="0"/>
        <v>85</v>
      </c>
      <c r="E33" s="7"/>
      <c r="F33" s="7"/>
      <c r="G33" s="7"/>
      <c r="I33" s="7">
        <v>27</v>
      </c>
      <c r="J33" s="2" t="s">
        <v>256</v>
      </c>
      <c r="K33" s="7">
        <v>18</v>
      </c>
      <c r="L33" s="7"/>
      <c r="M33" s="7"/>
      <c r="N33" s="7"/>
      <c r="O33" s="7"/>
    </row>
    <row r="34" spans="1:15" s="8" customFormat="1" ht="19.5" customHeight="1" x14ac:dyDescent="0.25">
      <c r="A34" s="7">
        <v>28</v>
      </c>
      <c r="B34" s="2" t="s">
        <v>224</v>
      </c>
      <c r="C34" s="7">
        <v>94</v>
      </c>
      <c r="D34" s="7">
        <f t="shared" si="0"/>
        <v>92</v>
      </c>
      <c r="E34" s="7"/>
      <c r="F34" s="7"/>
      <c r="G34" s="7"/>
      <c r="I34" s="7">
        <v>28</v>
      </c>
      <c r="J34" s="2" t="s">
        <v>257</v>
      </c>
      <c r="K34" s="7">
        <v>16</v>
      </c>
      <c r="L34" s="7"/>
      <c r="M34" s="7"/>
      <c r="N34" s="7"/>
      <c r="O34" s="7"/>
    </row>
    <row r="35" spans="1:15" s="8" customFormat="1" ht="19.5" customHeight="1" x14ac:dyDescent="0.25">
      <c r="A35" s="7">
        <v>29</v>
      </c>
      <c r="B35" s="2" t="s">
        <v>225</v>
      </c>
      <c r="C35" s="7">
        <v>86</v>
      </c>
      <c r="D35" s="7">
        <f t="shared" si="0"/>
        <v>84</v>
      </c>
      <c r="E35" s="7"/>
      <c r="F35" s="7"/>
      <c r="G35" s="7"/>
      <c r="I35" s="7">
        <v>29</v>
      </c>
      <c r="J35" s="2" t="s">
        <v>258</v>
      </c>
      <c r="K35" s="7">
        <v>42</v>
      </c>
      <c r="L35" s="7"/>
      <c r="M35" s="7"/>
      <c r="N35" s="7"/>
      <c r="O35" s="7"/>
    </row>
    <row r="36" spans="1:15" s="8" customFormat="1" ht="19.5" customHeight="1" x14ac:dyDescent="0.25">
      <c r="A36" s="7">
        <v>30</v>
      </c>
      <c r="B36" s="2" t="s">
        <v>226</v>
      </c>
      <c r="C36" s="7">
        <v>67</v>
      </c>
      <c r="D36" s="7">
        <f t="shared" si="0"/>
        <v>65</v>
      </c>
      <c r="E36" s="7"/>
      <c r="F36" s="7"/>
      <c r="G36" s="7"/>
      <c r="I36" s="7">
        <v>30</v>
      </c>
      <c r="J36" s="2" t="s">
        <v>259</v>
      </c>
      <c r="K36" s="7">
        <v>17</v>
      </c>
      <c r="L36" s="7"/>
      <c r="M36" s="7"/>
      <c r="N36" s="7"/>
      <c r="O36" s="7"/>
    </row>
    <row r="37" spans="1:15" s="8" customFormat="1" ht="19.5" customHeight="1" x14ac:dyDescent="0.25">
      <c r="A37" s="7">
        <v>31</v>
      </c>
      <c r="B37" s="1" t="s">
        <v>227</v>
      </c>
      <c r="C37" s="7">
        <v>64</v>
      </c>
      <c r="D37" s="7">
        <f t="shared" si="0"/>
        <v>62</v>
      </c>
      <c r="E37" s="7"/>
      <c r="F37" s="7"/>
      <c r="G37" s="7"/>
      <c r="I37" s="7">
        <v>31</v>
      </c>
      <c r="J37" s="1" t="s">
        <v>260</v>
      </c>
      <c r="K37" s="7">
        <v>18</v>
      </c>
      <c r="L37" s="7"/>
      <c r="M37" s="7"/>
      <c r="N37" s="7"/>
      <c r="O37" s="7"/>
    </row>
    <row r="38" spans="1:15" s="8" customFormat="1" ht="19.5" customHeight="1" x14ac:dyDescent="0.25">
      <c r="A38" s="7">
        <v>32</v>
      </c>
      <c r="B38" s="1" t="s">
        <v>138</v>
      </c>
      <c r="C38" s="7">
        <v>76</v>
      </c>
      <c r="D38" s="7">
        <f t="shared" si="0"/>
        <v>74</v>
      </c>
      <c r="E38" s="7"/>
      <c r="F38" s="7"/>
      <c r="G38" s="7"/>
      <c r="I38" s="7">
        <v>32</v>
      </c>
      <c r="J38" s="1" t="s">
        <v>261</v>
      </c>
      <c r="K38" s="7">
        <v>26</v>
      </c>
      <c r="L38" s="7"/>
      <c r="M38" s="7"/>
      <c r="N38" s="7"/>
      <c r="O38" s="7"/>
    </row>
    <row r="39" spans="1:15" ht="15.75" x14ac:dyDescent="0.25">
      <c r="A39" s="7">
        <v>33</v>
      </c>
      <c r="B39" s="1" t="s">
        <v>228</v>
      </c>
      <c r="C39" s="7">
        <v>75</v>
      </c>
      <c r="D39" s="7">
        <f t="shared" si="0"/>
        <v>73</v>
      </c>
      <c r="E39" s="7"/>
      <c r="F39" s="7"/>
      <c r="G39" s="7"/>
    </row>
    <row r="40" spans="1:15" ht="15.75" x14ac:dyDescent="0.25">
      <c r="A40" s="7">
        <v>34</v>
      </c>
      <c r="B40" s="1" t="s">
        <v>229</v>
      </c>
      <c r="C40" s="7">
        <v>87</v>
      </c>
      <c r="D40" s="7">
        <f t="shared" si="0"/>
        <v>85</v>
      </c>
      <c r="E40" s="7"/>
      <c r="F40" s="7"/>
      <c r="G40" s="7"/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4">
    <mergeCell ref="A1:G1"/>
    <mergeCell ref="I1:O1"/>
    <mergeCell ref="A2:G2"/>
    <mergeCell ref="I2:O2"/>
    <mergeCell ref="A3:G3"/>
    <mergeCell ref="I3:O3"/>
    <mergeCell ref="K5:N5"/>
    <mergeCell ref="O5:O6"/>
    <mergeCell ref="A5:A6"/>
    <mergeCell ref="B5:B6"/>
    <mergeCell ref="C5:F5"/>
    <mergeCell ref="G5:G6"/>
    <mergeCell ref="I5:I6"/>
    <mergeCell ref="J5:J6"/>
  </mergeCells>
  <pageMargins left="0.35433070866141736" right="0.11811023622047245" top="0.55118110236220474" bottom="0.55118110236220474" header="0.11811023622047245" footer="0.11811023622047245"/>
  <pageSetup paperSize="135" scale="8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3543-CDEC-4A7A-AEBD-7FC2771DF319}">
  <dimension ref="A1:O40"/>
  <sheetViews>
    <sheetView view="pageBreakPreview" zoomScale="115" zoomScaleNormal="100" zoomScaleSheetLayoutView="115" workbookViewId="0">
      <selection activeCell="C41" sqref="C41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20" t="s">
        <v>196</v>
      </c>
      <c r="B1" s="20"/>
      <c r="C1" s="20"/>
      <c r="D1" s="20"/>
      <c r="E1" s="20"/>
      <c r="F1" s="20"/>
      <c r="G1" s="20"/>
      <c r="H1" s="5"/>
      <c r="I1" s="20" t="s">
        <v>196</v>
      </c>
      <c r="J1" s="20"/>
      <c r="K1" s="20"/>
      <c r="L1" s="20"/>
      <c r="M1" s="20"/>
      <c r="N1" s="20"/>
      <c r="O1" s="20"/>
    </row>
    <row r="2" spans="1:15" ht="15.75" x14ac:dyDescent="0.25">
      <c r="A2" s="20" t="s">
        <v>61</v>
      </c>
      <c r="B2" s="20"/>
      <c r="C2" s="20"/>
      <c r="D2" s="20"/>
      <c r="E2" s="20"/>
      <c r="F2" s="20"/>
      <c r="G2" s="20"/>
      <c r="H2" s="5"/>
      <c r="I2" s="20" t="s">
        <v>61</v>
      </c>
      <c r="J2" s="20"/>
      <c r="K2" s="20"/>
      <c r="L2" s="20"/>
      <c r="M2" s="20"/>
      <c r="N2" s="20"/>
      <c r="O2" s="20"/>
    </row>
    <row r="3" spans="1:15" ht="15.75" x14ac:dyDescent="0.25">
      <c r="A3" s="20" t="s">
        <v>262</v>
      </c>
      <c r="B3" s="20"/>
      <c r="C3" s="20"/>
      <c r="D3" s="20"/>
      <c r="E3" s="20"/>
      <c r="F3" s="20"/>
      <c r="G3" s="20"/>
      <c r="H3" s="5"/>
      <c r="I3" s="20" t="s">
        <v>262</v>
      </c>
      <c r="J3" s="20"/>
      <c r="K3" s="20"/>
      <c r="L3" s="20"/>
      <c r="M3" s="20"/>
      <c r="N3" s="20"/>
      <c r="O3" s="20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9" t="s">
        <v>0</v>
      </c>
      <c r="B5" s="19" t="s">
        <v>1</v>
      </c>
      <c r="C5" s="15" t="s">
        <v>59</v>
      </c>
      <c r="D5" s="16"/>
      <c r="E5" s="16"/>
      <c r="F5" s="17"/>
      <c r="G5" s="18" t="s">
        <v>60</v>
      </c>
      <c r="I5" s="19" t="s">
        <v>0</v>
      </c>
      <c r="J5" s="19" t="s">
        <v>1</v>
      </c>
      <c r="K5" s="15" t="s">
        <v>59</v>
      </c>
      <c r="L5" s="16"/>
      <c r="M5" s="16"/>
      <c r="N5" s="17"/>
      <c r="O5" s="18" t="s">
        <v>60</v>
      </c>
    </row>
    <row r="6" spans="1:15" x14ac:dyDescent="0.25">
      <c r="A6" s="19"/>
      <c r="B6" s="19"/>
      <c r="C6" s="13">
        <v>1</v>
      </c>
      <c r="D6" s="13">
        <v>2</v>
      </c>
      <c r="E6" s="13">
        <v>3</v>
      </c>
      <c r="F6" s="13">
        <v>4</v>
      </c>
      <c r="G6" s="18"/>
      <c r="I6" s="19"/>
      <c r="J6" s="19"/>
      <c r="K6" s="13">
        <v>1</v>
      </c>
      <c r="L6" s="13">
        <v>2</v>
      </c>
      <c r="M6" s="13">
        <v>3</v>
      </c>
      <c r="N6" s="13">
        <v>4</v>
      </c>
      <c r="O6" s="18"/>
    </row>
    <row r="7" spans="1:15" s="8" customFormat="1" ht="19.5" customHeight="1" x14ac:dyDescent="0.25">
      <c r="A7" s="7">
        <v>1</v>
      </c>
      <c r="B7" s="1" t="s">
        <v>197</v>
      </c>
      <c r="C7" s="7">
        <v>95</v>
      </c>
      <c r="D7" s="7"/>
      <c r="E7" s="7"/>
      <c r="F7" s="7"/>
      <c r="G7" s="7"/>
      <c r="I7" s="7">
        <v>1</v>
      </c>
      <c r="J7" s="1" t="s">
        <v>230</v>
      </c>
      <c r="K7" s="7">
        <v>20</v>
      </c>
      <c r="L7" s="7"/>
      <c r="M7" s="7"/>
      <c r="N7" s="7"/>
      <c r="O7" s="7"/>
    </row>
    <row r="8" spans="1:15" s="8" customFormat="1" ht="19.5" customHeight="1" x14ac:dyDescent="0.25">
      <c r="A8" s="7">
        <v>2</v>
      </c>
      <c r="B8" s="1" t="s">
        <v>198</v>
      </c>
      <c r="C8" s="7">
        <v>54</v>
      </c>
      <c r="D8" s="7"/>
      <c r="E8" s="7"/>
      <c r="F8" s="7"/>
      <c r="G8" s="7"/>
      <c r="I8" s="7">
        <v>2</v>
      </c>
      <c r="J8" s="1" t="s">
        <v>231</v>
      </c>
      <c r="K8" s="7">
        <v>20</v>
      </c>
      <c r="L8" s="7"/>
      <c r="M8" s="7"/>
      <c r="N8" s="7"/>
      <c r="O8" s="7"/>
    </row>
    <row r="9" spans="1:15" s="8" customFormat="1" ht="19.5" customHeight="1" x14ac:dyDescent="0.25">
      <c r="A9" s="7">
        <v>3</v>
      </c>
      <c r="B9" s="1" t="s">
        <v>199</v>
      </c>
      <c r="C9" s="7">
        <v>82</v>
      </c>
      <c r="D9" s="7"/>
      <c r="E9" s="7"/>
      <c r="F9" s="7"/>
      <c r="G9" s="7"/>
      <c r="I9" s="7">
        <v>3</v>
      </c>
      <c r="J9" s="1" t="s">
        <v>232</v>
      </c>
      <c r="K9" s="7">
        <v>23</v>
      </c>
      <c r="L9" s="7"/>
      <c r="M9" s="7"/>
      <c r="N9" s="7"/>
      <c r="O9" s="7"/>
    </row>
    <row r="10" spans="1:15" s="8" customFormat="1" ht="19.5" customHeight="1" x14ac:dyDescent="0.25">
      <c r="A10" s="7">
        <v>4</v>
      </c>
      <c r="B10" s="1" t="s">
        <v>200</v>
      </c>
      <c r="C10" s="7">
        <v>74</v>
      </c>
      <c r="D10" s="7"/>
      <c r="E10" s="7"/>
      <c r="F10" s="7"/>
      <c r="G10" s="7"/>
      <c r="I10" s="7">
        <v>4</v>
      </c>
      <c r="J10" s="1" t="s">
        <v>233</v>
      </c>
      <c r="K10" s="7">
        <v>44</v>
      </c>
      <c r="L10" s="7"/>
      <c r="M10" s="7"/>
      <c r="N10" s="7"/>
      <c r="O10" s="7"/>
    </row>
    <row r="11" spans="1:15" s="8" customFormat="1" ht="19.5" customHeight="1" x14ac:dyDescent="0.25">
      <c r="A11" s="7">
        <v>5</v>
      </c>
      <c r="B11" s="1" t="s">
        <v>201</v>
      </c>
      <c r="C11" s="7">
        <v>70</v>
      </c>
      <c r="D11" s="7"/>
      <c r="E11" s="7"/>
      <c r="F11" s="7"/>
      <c r="G11" s="7"/>
      <c r="I11" s="7">
        <v>5</v>
      </c>
      <c r="J11" s="1" t="s">
        <v>234</v>
      </c>
      <c r="K11" s="7">
        <v>13</v>
      </c>
      <c r="L11" s="7"/>
      <c r="M11" s="7"/>
      <c r="N11" s="7"/>
      <c r="O11" s="7"/>
    </row>
    <row r="12" spans="1:15" s="8" customFormat="1" ht="19.5" customHeight="1" x14ac:dyDescent="0.25">
      <c r="A12" s="7">
        <v>6</v>
      </c>
      <c r="B12" s="1" t="s">
        <v>202</v>
      </c>
      <c r="C12" s="7">
        <v>63</v>
      </c>
      <c r="D12" s="7"/>
      <c r="E12" s="7"/>
      <c r="F12" s="7"/>
      <c r="G12" s="7"/>
      <c r="I12" s="7">
        <v>6</v>
      </c>
      <c r="J12" s="1" t="s">
        <v>235</v>
      </c>
      <c r="K12" s="7">
        <v>24</v>
      </c>
      <c r="L12" s="7"/>
      <c r="M12" s="7"/>
      <c r="N12" s="7"/>
      <c r="O12" s="7"/>
    </row>
    <row r="13" spans="1:15" s="8" customFormat="1" ht="19.5" customHeight="1" x14ac:dyDescent="0.25">
      <c r="A13" s="7">
        <v>7</v>
      </c>
      <c r="B13" s="2" t="s">
        <v>203</v>
      </c>
      <c r="C13" s="7">
        <v>87</v>
      </c>
      <c r="D13" s="7"/>
      <c r="E13" s="7"/>
      <c r="F13" s="7"/>
      <c r="G13" s="7"/>
      <c r="I13" s="7">
        <v>7</v>
      </c>
      <c r="J13" s="2" t="s">
        <v>236</v>
      </c>
      <c r="K13" s="7">
        <v>23</v>
      </c>
      <c r="L13" s="7"/>
      <c r="M13" s="7"/>
      <c r="N13" s="7"/>
      <c r="O13" s="7"/>
    </row>
    <row r="14" spans="1:15" s="8" customFormat="1" ht="19.5" customHeight="1" x14ac:dyDescent="0.25">
      <c r="A14" s="7">
        <v>8</v>
      </c>
      <c r="B14" s="1" t="s">
        <v>204</v>
      </c>
      <c r="C14" s="7">
        <v>68</v>
      </c>
      <c r="D14" s="7"/>
      <c r="E14" s="7"/>
      <c r="F14" s="7"/>
      <c r="G14" s="7"/>
      <c r="I14" s="7">
        <v>8</v>
      </c>
      <c r="J14" s="1" t="s">
        <v>237</v>
      </c>
      <c r="K14" s="7">
        <v>23</v>
      </c>
      <c r="L14" s="7"/>
      <c r="M14" s="7"/>
      <c r="N14" s="7"/>
      <c r="O14" s="7"/>
    </row>
    <row r="15" spans="1:15" s="8" customFormat="1" ht="19.5" customHeight="1" x14ac:dyDescent="0.25">
      <c r="A15" s="7">
        <v>9</v>
      </c>
      <c r="B15" s="2" t="s">
        <v>205</v>
      </c>
      <c r="C15" s="7">
        <v>63</v>
      </c>
      <c r="D15" s="7"/>
      <c r="E15" s="7"/>
      <c r="F15" s="7"/>
      <c r="G15" s="7"/>
      <c r="I15" s="7">
        <v>9</v>
      </c>
      <c r="J15" s="2" t="s">
        <v>238</v>
      </c>
      <c r="K15" s="7">
        <v>19</v>
      </c>
      <c r="L15" s="7"/>
      <c r="M15" s="7"/>
      <c r="N15" s="7"/>
      <c r="O15" s="7"/>
    </row>
    <row r="16" spans="1:15" s="8" customFormat="1" ht="19.5" customHeight="1" x14ac:dyDescent="0.25">
      <c r="A16" s="7">
        <v>10</v>
      </c>
      <c r="B16" s="1" t="s">
        <v>206</v>
      </c>
      <c r="C16" s="7">
        <v>53</v>
      </c>
      <c r="D16" s="7"/>
      <c r="E16" s="7"/>
      <c r="F16" s="7"/>
      <c r="G16" s="7"/>
      <c r="I16" s="7">
        <v>10</v>
      </c>
      <c r="J16" s="1" t="s">
        <v>239</v>
      </c>
      <c r="K16" s="7">
        <v>36</v>
      </c>
      <c r="L16" s="7"/>
      <c r="M16" s="7"/>
      <c r="N16" s="7"/>
      <c r="O16" s="7"/>
    </row>
    <row r="17" spans="1:15" s="8" customFormat="1" ht="19.5" customHeight="1" x14ac:dyDescent="0.25">
      <c r="A17" s="7">
        <v>11</v>
      </c>
      <c r="B17" s="1" t="s">
        <v>207</v>
      </c>
      <c r="C17" s="7">
        <v>68</v>
      </c>
      <c r="D17" s="7"/>
      <c r="E17" s="7"/>
      <c r="F17" s="7"/>
      <c r="G17" s="7"/>
      <c r="I17" s="7">
        <v>11</v>
      </c>
      <c r="J17" s="1" t="s">
        <v>240</v>
      </c>
      <c r="K17" s="7">
        <v>19</v>
      </c>
      <c r="L17" s="7"/>
      <c r="M17" s="7"/>
      <c r="N17" s="7"/>
      <c r="O17" s="7"/>
    </row>
    <row r="18" spans="1:15" s="8" customFormat="1" ht="19.5" customHeight="1" x14ac:dyDescent="0.25">
      <c r="A18" s="7">
        <v>12</v>
      </c>
      <c r="B18" s="1" t="s">
        <v>208</v>
      </c>
      <c r="C18" s="7">
        <v>90</v>
      </c>
      <c r="D18" s="7"/>
      <c r="E18" s="7"/>
      <c r="F18" s="7"/>
      <c r="G18" s="7"/>
      <c r="I18" s="7">
        <v>12</v>
      </c>
      <c r="J18" s="1" t="s">
        <v>241</v>
      </c>
      <c r="K18" s="7">
        <v>17</v>
      </c>
      <c r="L18" s="7"/>
      <c r="M18" s="7"/>
      <c r="N18" s="7"/>
      <c r="O18" s="7"/>
    </row>
    <row r="19" spans="1:15" s="8" customFormat="1" ht="19.5" customHeight="1" x14ac:dyDescent="0.25">
      <c r="A19" s="7">
        <v>13</v>
      </c>
      <c r="B19" s="1" t="s">
        <v>209</v>
      </c>
      <c r="C19" s="7">
        <v>84</v>
      </c>
      <c r="D19" s="7"/>
      <c r="E19" s="7"/>
      <c r="F19" s="7"/>
      <c r="G19" s="7"/>
      <c r="I19" s="7">
        <v>13</v>
      </c>
      <c r="J19" s="1" t="s">
        <v>242</v>
      </c>
      <c r="K19" s="7">
        <v>15</v>
      </c>
      <c r="L19" s="7"/>
      <c r="M19" s="7"/>
      <c r="N19" s="7"/>
      <c r="O19" s="7"/>
    </row>
    <row r="20" spans="1:15" s="8" customFormat="1" ht="19.5" customHeight="1" x14ac:dyDescent="0.25">
      <c r="A20" s="7">
        <v>14</v>
      </c>
      <c r="B20" s="1" t="s">
        <v>210</v>
      </c>
      <c r="C20" s="7">
        <v>74</v>
      </c>
      <c r="D20" s="7"/>
      <c r="E20" s="7"/>
      <c r="F20" s="7"/>
      <c r="G20" s="7"/>
      <c r="I20" s="7">
        <v>14</v>
      </c>
      <c r="J20" s="1" t="s">
        <v>243</v>
      </c>
      <c r="K20" s="7">
        <v>26</v>
      </c>
      <c r="L20" s="7"/>
      <c r="M20" s="7"/>
      <c r="N20" s="7"/>
      <c r="O20" s="7"/>
    </row>
    <row r="21" spans="1:15" s="8" customFormat="1" ht="19.5" customHeight="1" x14ac:dyDescent="0.25">
      <c r="A21" s="7">
        <v>15</v>
      </c>
      <c r="B21" s="2" t="s">
        <v>211</v>
      </c>
      <c r="C21" s="7">
        <v>84</v>
      </c>
      <c r="D21" s="7"/>
      <c r="E21" s="7"/>
      <c r="F21" s="7"/>
      <c r="G21" s="7"/>
      <c r="I21" s="7">
        <v>15</v>
      </c>
      <c r="J21" s="2" t="s">
        <v>244</v>
      </c>
      <c r="K21" s="7">
        <v>17</v>
      </c>
      <c r="L21" s="7"/>
      <c r="M21" s="7"/>
      <c r="N21" s="7"/>
      <c r="O21" s="7"/>
    </row>
    <row r="22" spans="1:15" s="8" customFormat="1" ht="19.5" customHeight="1" x14ac:dyDescent="0.25">
      <c r="A22" s="7">
        <v>16</v>
      </c>
      <c r="B22" s="2" t="s">
        <v>212</v>
      </c>
      <c r="C22" s="7">
        <v>83</v>
      </c>
      <c r="D22" s="7"/>
      <c r="E22" s="7"/>
      <c r="F22" s="7"/>
      <c r="G22" s="7"/>
      <c r="I22" s="7">
        <v>16</v>
      </c>
      <c r="J22" s="2" t="s">
        <v>245</v>
      </c>
      <c r="K22" s="7">
        <v>19</v>
      </c>
      <c r="L22" s="7"/>
      <c r="M22" s="7"/>
      <c r="N22" s="7"/>
      <c r="O22" s="7"/>
    </row>
    <row r="23" spans="1:15" s="8" customFormat="1" ht="19.5" customHeight="1" x14ac:dyDescent="0.25">
      <c r="A23" s="7">
        <v>17</v>
      </c>
      <c r="B23" s="2" t="s">
        <v>213</v>
      </c>
      <c r="C23" s="7">
        <v>27</v>
      </c>
      <c r="D23" s="7"/>
      <c r="E23" s="7"/>
      <c r="F23" s="7"/>
      <c r="G23" s="7"/>
      <c r="I23" s="7">
        <v>17</v>
      </c>
      <c r="J23" s="2" t="s">
        <v>246</v>
      </c>
      <c r="K23" s="7">
        <v>23</v>
      </c>
      <c r="L23" s="7"/>
      <c r="M23" s="7"/>
      <c r="N23" s="7"/>
      <c r="O23" s="7"/>
    </row>
    <row r="24" spans="1:15" s="8" customFormat="1" ht="19.5" customHeight="1" x14ac:dyDescent="0.25">
      <c r="A24" s="7">
        <v>18</v>
      </c>
      <c r="B24" s="2" t="s">
        <v>214</v>
      </c>
      <c r="C24" s="7">
        <v>25</v>
      </c>
      <c r="D24" s="7"/>
      <c r="E24" s="7"/>
      <c r="F24" s="7"/>
      <c r="G24" s="7"/>
      <c r="I24" s="7">
        <v>18</v>
      </c>
      <c r="J24" s="2" t="s">
        <v>247</v>
      </c>
      <c r="K24" s="7">
        <v>17</v>
      </c>
      <c r="L24" s="7"/>
      <c r="M24" s="7"/>
      <c r="N24" s="7"/>
      <c r="O24" s="7"/>
    </row>
    <row r="25" spans="1:15" s="8" customFormat="1" ht="19.5" customHeight="1" x14ac:dyDescent="0.25">
      <c r="A25" s="7">
        <v>19</v>
      </c>
      <c r="B25" s="2" t="s">
        <v>215</v>
      </c>
      <c r="C25" s="7">
        <v>84</v>
      </c>
      <c r="D25" s="7"/>
      <c r="E25" s="7"/>
      <c r="F25" s="7"/>
      <c r="G25" s="7"/>
      <c r="I25" s="7">
        <v>19</v>
      </c>
      <c r="J25" s="2" t="s">
        <v>248</v>
      </c>
      <c r="K25" s="7">
        <v>18</v>
      </c>
      <c r="L25" s="7"/>
      <c r="M25" s="7"/>
      <c r="N25" s="7"/>
      <c r="O25" s="7"/>
    </row>
    <row r="26" spans="1:15" s="8" customFormat="1" ht="19.5" customHeight="1" x14ac:dyDescent="0.25">
      <c r="A26" s="7">
        <v>20</v>
      </c>
      <c r="B26" s="2" t="s">
        <v>216</v>
      </c>
      <c r="C26" s="7">
        <v>72</v>
      </c>
      <c r="D26" s="7"/>
      <c r="E26" s="7"/>
      <c r="F26" s="7"/>
      <c r="G26" s="7"/>
      <c r="I26" s="7">
        <v>20</v>
      </c>
      <c r="J26" s="2" t="s">
        <v>249</v>
      </c>
      <c r="K26" s="7">
        <v>19</v>
      </c>
      <c r="L26" s="7"/>
      <c r="M26" s="7"/>
      <c r="N26" s="7"/>
      <c r="O26" s="7"/>
    </row>
    <row r="27" spans="1:15" s="8" customFormat="1" ht="19.5" customHeight="1" x14ac:dyDescent="0.25">
      <c r="A27" s="7">
        <v>21</v>
      </c>
      <c r="B27" s="2" t="s">
        <v>217</v>
      </c>
      <c r="C27" s="7">
        <v>57</v>
      </c>
      <c r="D27" s="7"/>
      <c r="E27" s="7"/>
      <c r="F27" s="7"/>
      <c r="G27" s="7"/>
      <c r="I27" s="7">
        <v>21</v>
      </c>
      <c r="J27" s="2" t="s">
        <v>250</v>
      </c>
      <c r="K27" s="7">
        <v>14</v>
      </c>
      <c r="L27" s="7"/>
      <c r="M27" s="7"/>
      <c r="N27" s="7"/>
      <c r="O27" s="7"/>
    </row>
    <row r="28" spans="1:15" s="8" customFormat="1" ht="19.5" customHeight="1" x14ac:dyDescent="0.25">
      <c r="A28" s="7">
        <v>22</v>
      </c>
      <c r="B28" s="1" t="s">
        <v>218</v>
      </c>
      <c r="C28" s="7">
        <v>46</v>
      </c>
      <c r="D28" s="7"/>
      <c r="E28" s="7"/>
      <c r="F28" s="7"/>
      <c r="G28" s="7"/>
      <c r="I28" s="7">
        <v>22</v>
      </c>
      <c r="J28" s="1" t="s">
        <v>251</v>
      </c>
      <c r="K28" s="7">
        <v>24</v>
      </c>
      <c r="L28" s="7"/>
      <c r="M28" s="7"/>
      <c r="N28" s="7"/>
      <c r="O28" s="7"/>
    </row>
    <row r="29" spans="1:15" s="8" customFormat="1" ht="19.5" customHeight="1" x14ac:dyDescent="0.25">
      <c r="A29" s="7">
        <v>23</v>
      </c>
      <c r="B29" s="2" t="s">
        <v>219</v>
      </c>
      <c r="C29" s="7">
        <v>25</v>
      </c>
      <c r="D29" s="7"/>
      <c r="E29" s="7"/>
      <c r="F29" s="7"/>
      <c r="G29" s="7"/>
      <c r="I29" s="7">
        <v>23</v>
      </c>
      <c r="J29" s="2" t="s">
        <v>252</v>
      </c>
      <c r="K29" s="7">
        <v>24</v>
      </c>
      <c r="L29" s="7"/>
      <c r="M29" s="7"/>
      <c r="N29" s="7"/>
      <c r="O29" s="7"/>
    </row>
    <row r="30" spans="1:15" s="8" customFormat="1" ht="19.5" customHeight="1" x14ac:dyDescent="0.25">
      <c r="A30" s="7">
        <v>24</v>
      </c>
      <c r="B30" s="2" t="s">
        <v>220</v>
      </c>
      <c r="C30" s="7">
        <v>74</v>
      </c>
      <c r="D30" s="7"/>
      <c r="E30" s="7"/>
      <c r="F30" s="7"/>
      <c r="G30" s="7"/>
      <c r="I30" s="7">
        <v>24</v>
      </c>
      <c r="J30" s="2" t="s">
        <v>253</v>
      </c>
      <c r="K30" s="7">
        <v>15</v>
      </c>
      <c r="L30" s="7"/>
      <c r="M30" s="7"/>
      <c r="N30" s="7"/>
      <c r="O30" s="7"/>
    </row>
    <row r="31" spans="1:15" s="8" customFormat="1" ht="19.5" customHeight="1" x14ac:dyDescent="0.25">
      <c r="A31" s="7">
        <v>25</v>
      </c>
      <c r="B31" s="2" t="s">
        <v>221</v>
      </c>
      <c r="C31" s="7">
        <v>83</v>
      </c>
      <c r="D31" s="7"/>
      <c r="E31" s="7"/>
      <c r="F31" s="7"/>
      <c r="G31" s="7"/>
      <c r="I31" s="7">
        <v>25</v>
      </c>
      <c r="J31" s="2" t="s">
        <v>254</v>
      </c>
      <c r="K31" s="7">
        <v>14</v>
      </c>
      <c r="L31" s="7"/>
      <c r="M31" s="7"/>
      <c r="N31" s="7"/>
      <c r="O31" s="7"/>
    </row>
    <row r="32" spans="1:15" s="8" customFormat="1" ht="19.5" customHeight="1" x14ac:dyDescent="0.25">
      <c r="A32" s="7">
        <v>26</v>
      </c>
      <c r="B32" s="2" t="s">
        <v>222</v>
      </c>
      <c r="C32" s="7">
        <v>27</v>
      </c>
      <c r="D32" s="7"/>
      <c r="E32" s="7"/>
      <c r="F32" s="7"/>
      <c r="G32" s="7"/>
      <c r="I32" s="7">
        <v>26</v>
      </c>
      <c r="J32" s="2" t="s">
        <v>255</v>
      </c>
      <c r="K32" s="7">
        <v>24</v>
      </c>
      <c r="L32" s="7"/>
      <c r="M32" s="7"/>
      <c r="N32" s="7"/>
      <c r="O32" s="7"/>
    </row>
    <row r="33" spans="1:15" s="8" customFormat="1" ht="19.5" customHeight="1" x14ac:dyDescent="0.25">
      <c r="A33" s="7">
        <v>27</v>
      </c>
      <c r="B33" s="2" t="s">
        <v>223</v>
      </c>
      <c r="C33" s="7">
        <v>87</v>
      </c>
      <c r="D33" s="7"/>
      <c r="E33" s="7"/>
      <c r="F33" s="7"/>
      <c r="G33" s="7"/>
      <c r="I33" s="7">
        <v>27</v>
      </c>
      <c r="J33" s="2" t="s">
        <v>256</v>
      </c>
      <c r="K33" s="7">
        <v>18</v>
      </c>
      <c r="L33" s="7"/>
      <c r="M33" s="7"/>
      <c r="N33" s="7"/>
      <c r="O33" s="7"/>
    </row>
    <row r="34" spans="1:15" s="8" customFormat="1" ht="19.5" customHeight="1" x14ac:dyDescent="0.25">
      <c r="A34" s="7">
        <v>28</v>
      </c>
      <c r="B34" s="2" t="s">
        <v>224</v>
      </c>
      <c r="C34" s="7">
        <v>94</v>
      </c>
      <c r="D34" s="7"/>
      <c r="E34" s="7"/>
      <c r="F34" s="7"/>
      <c r="G34" s="7"/>
      <c r="I34" s="7">
        <v>28</v>
      </c>
      <c r="J34" s="2" t="s">
        <v>257</v>
      </c>
      <c r="K34" s="7">
        <v>16</v>
      </c>
      <c r="L34" s="7"/>
      <c r="M34" s="7"/>
      <c r="N34" s="7"/>
      <c r="O34" s="7"/>
    </row>
    <row r="35" spans="1:15" s="8" customFormat="1" ht="19.5" customHeight="1" x14ac:dyDescent="0.25">
      <c r="A35" s="7">
        <v>29</v>
      </c>
      <c r="B35" s="2" t="s">
        <v>225</v>
      </c>
      <c r="C35" s="7">
        <v>86</v>
      </c>
      <c r="D35" s="7"/>
      <c r="E35" s="7"/>
      <c r="F35" s="7"/>
      <c r="G35" s="7"/>
      <c r="I35" s="7">
        <v>29</v>
      </c>
      <c r="J35" s="2" t="s">
        <v>258</v>
      </c>
      <c r="K35" s="7">
        <v>42</v>
      </c>
      <c r="L35" s="7"/>
      <c r="M35" s="7"/>
      <c r="N35" s="7"/>
      <c r="O35" s="7"/>
    </row>
    <row r="36" spans="1:15" s="8" customFormat="1" ht="19.5" customHeight="1" x14ac:dyDescent="0.25">
      <c r="A36" s="7">
        <v>30</v>
      </c>
      <c r="B36" s="2" t="s">
        <v>226</v>
      </c>
      <c r="C36" s="7">
        <v>67</v>
      </c>
      <c r="D36" s="7"/>
      <c r="E36" s="7"/>
      <c r="F36" s="7"/>
      <c r="G36" s="7"/>
      <c r="I36" s="7">
        <v>30</v>
      </c>
      <c r="J36" s="2" t="s">
        <v>259</v>
      </c>
      <c r="K36" s="7">
        <v>17</v>
      </c>
      <c r="L36" s="7"/>
      <c r="M36" s="7"/>
      <c r="N36" s="7"/>
      <c r="O36" s="7"/>
    </row>
    <row r="37" spans="1:15" s="8" customFormat="1" ht="19.5" customHeight="1" x14ac:dyDescent="0.25">
      <c r="A37" s="7">
        <v>31</v>
      </c>
      <c r="B37" s="1" t="s">
        <v>227</v>
      </c>
      <c r="C37" s="7">
        <v>64</v>
      </c>
      <c r="D37" s="7"/>
      <c r="E37" s="7"/>
      <c r="F37" s="7"/>
      <c r="G37" s="7"/>
      <c r="I37" s="7">
        <v>31</v>
      </c>
      <c r="J37" s="1" t="s">
        <v>260</v>
      </c>
      <c r="K37" s="7">
        <v>18</v>
      </c>
      <c r="L37" s="7"/>
      <c r="M37" s="7"/>
      <c r="N37" s="7"/>
      <c r="O37" s="7"/>
    </row>
    <row r="38" spans="1:15" s="8" customFormat="1" ht="19.5" customHeight="1" x14ac:dyDescent="0.25">
      <c r="A38" s="7">
        <v>32</v>
      </c>
      <c r="B38" s="1" t="s">
        <v>138</v>
      </c>
      <c r="C38" s="7">
        <v>76</v>
      </c>
      <c r="D38" s="7"/>
      <c r="E38" s="7"/>
      <c r="F38" s="7"/>
      <c r="G38" s="7"/>
      <c r="I38" s="7">
        <v>32</v>
      </c>
      <c r="J38" s="1" t="s">
        <v>261</v>
      </c>
      <c r="K38" s="7">
        <v>26</v>
      </c>
      <c r="L38" s="7"/>
      <c r="M38" s="7"/>
      <c r="N38" s="7"/>
      <c r="O38" s="7"/>
    </row>
    <row r="39" spans="1:15" ht="15.75" x14ac:dyDescent="0.25">
      <c r="A39" s="7">
        <v>33</v>
      </c>
      <c r="B39" s="1" t="s">
        <v>228</v>
      </c>
      <c r="C39" s="7">
        <v>75</v>
      </c>
      <c r="D39" s="7"/>
      <c r="E39" s="7"/>
      <c r="F39" s="7"/>
      <c r="G39" s="7"/>
    </row>
    <row r="40" spans="1:15" ht="15.75" x14ac:dyDescent="0.25">
      <c r="A40" s="7">
        <v>34</v>
      </c>
      <c r="B40" s="1" t="s">
        <v>229</v>
      </c>
      <c r="C40" s="7">
        <v>87</v>
      </c>
      <c r="D40" s="7"/>
      <c r="E40" s="7"/>
      <c r="F40" s="7"/>
      <c r="G40" s="7"/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4">
    <mergeCell ref="A1:G1"/>
    <mergeCell ref="I1:O1"/>
    <mergeCell ref="A2:G2"/>
    <mergeCell ref="I2:O2"/>
    <mergeCell ref="A3:G3"/>
    <mergeCell ref="I3:O3"/>
    <mergeCell ref="K5:N5"/>
    <mergeCell ref="O5:O6"/>
    <mergeCell ref="A5:A6"/>
    <mergeCell ref="B5:B6"/>
    <mergeCell ref="C5:F5"/>
    <mergeCell ref="G5:G6"/>
    <mergeCell ref="I5:I6"/>
    <mergeCell ref="J5:J6"/>
  </mergeCells>
  <pageMargins left="0.35433070866141736" right="0.11811023622047245" top="0.55118110236220474" bottom="0.55118110236220474" header="0.11811023622047245" footer="0.11811023622047245"/>
  <pageSetup paperSize="135" scale="8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64BA-19ED-47CC-9F81-D706D8E50BBB}">
  <dimension ref="A1:O38"/>
  <sheetViews>
    <sheetView view="pageBreakPreview" zoomScale="115" zoomScaleNormal="100" zoomScaleSheetLayoutView="115" workbookViewId="0">
      <selection activeCell="C39" sqref="C39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20" t="s">
        <v>196</v>
      </c>
      <c r="B1" s="20"/>
      <c r="C1" s="20"/>
      <c r="D1" s="20"/>
      <c r="E1" s="20"/>
      <c r="F1" s="20"/>
      <c r="G1" s="20"/>
      <c r="H1" s="5"/>
      <c r="I1" s="20" t="s">
        <v>196</v>
      </c>
      <c r="J1" s="20"/>
      <c r="K1" s="20"/>
      <c r="L1" s="20"/>
      <c r="M1" s="20"/>
      <c r="N1" s="20"/>
      <c r="O1" s="20"/>
    </row>
    <row r="2" spans="1:15" ht="15.75" x14ac:dyDescent="0.25">
      <c r="A2" s="20" t="s">
        <v>61</v>
      </c>
      <c r="B2" s="20"/>
      <c r="C2" s="20"/>
      <c r="D2" s="20"/>
      <c r="E2" s="20"/>
      <c r="F2" s="20"/>
      <c r="G2" s="20"/>
      <c r="H2" s="5"/>
      <c r="I2" s="20" t="s">
        <v>61</v>
      </c>
      <c r="J2" s="20"/>
      <c r="K2" s="20"/>
      <c r="L2" s="20"/>
      <c r="M2" s="20"/>
      <c r="N2" s="20"/>
      <c r="O2" s="20"/>
    </row>
    <row r="3" spans="1:15" ht="15.75" x14ac:dyDescent="0.25">
      <c r="A3" s="20" t="s">
        <v>262</v>
      </c>
      <c r="B3" s="20"/>
      <c r="C3" s="20"/>
      <c r="D3" s="20"/>
      <c r="E3" s="20"/>
      <c r="F3" s="20"/>
      <c r="G3" s="20"/>
      <c r="H3" s="5"/>
      <c r="I3" s="20" t="s">
        <v>262</v>
      </c>
      <c r="J3" s="20"/>
      <c r="K3" s="20"/>
      <c r="L3" s="20"/>
      <c r="M3" s="20"/>
      <c r="N3" s="20"/>
      <c r="O3" s="20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9" t="s">
        <v>0</v>
      </c>
      <c r="B5" s="19" t="s">
        <v>1</v>
      </c>
      <c r="C5" s="15" t="s">
        <v>59</v>
      </c>
      <c r="D5" s="16"/>
      <c r="E5" s="16"/>
      <c r="F5" s="17"/>
      <c r="G5" s="18"/>
      <c r="I5" s="19" t="s">
        <v>0</v>
      </c>
      <c r="J5" s="19" t="s">
        <v>1</v>
      </c>
      <c r="K5" s="15" t="s">
        <v>59</v>
      </c>
      <c r="L5" s="16"/>
      <c r="M5" s="16"/>
      <c r="N5" s="17"/>
      <c r="O5" s="18"/>
    </row>
    <row r="6" spans="1:15" x14ac:dyDescent="0.25">
      <c r="A6" s="19"/>
      <c r="B6" s="19"/>
      <c r="C6" s="15" t="s">
        <v>264</v>
      </c>
      <c r="D6" s="17"/>
      <c r="E6" s="15" t="s">
        <v>265</v>
      </c>
      <c r="F6" s="17"/>
      <c r="G6" s="18"/>
      <c r="I6" s="19"/>
      <c r="J6" s="19"/>
      <c r="K6" s="15" t="s">
        <v>264</v>
      </c>
      <c r="L6" s="17"/>
      <c r="M6" s="15" t="s">
        <v>265</v>
      </c>
      <c r="N6" s="17"/>
      <c r="O6" s="18"/>
    </row>
    <row r="7" spans="1:15" s="8" customFormat="1" ht="19.5" customHeight="1" x14ac:dyDescent="0.25">
      <c r="A7" s="7">
        <v>1</v>
      </c>
      <c r="B7" s="1" t="s">
        <v>2</v>
      </c>
      <c r="C7" s="7">
        <v>64</v>
      </c>
      <c r="D7" s="7">
        <f>C7+10</f>
        <v>74</v>
      </c>
      <c r="E7" s="7">
        <f>IF(C7&lt;60,C7+5,C7+2)</f>
        <v>66</v>
      </c>
      <c r="F7" s="7"/>
      <c r="G7" s="7"/>
      <c r="I7" s="7">
        <v>1</v>
      </c>
      <c r="J7" s="1" t="s">
        <v>53</v>
      </c>
      <c r="K7" s="7">
        <v>37</v>
      </c>
      <c r="L7" s="7">
        <f>K7+20</f>
        <v>57</v>
      </c>
      <c r="M7" s="7">
        <f>IF(K7&lt;60,K7+5,K7+2)</f>
        <v>42</v>
      </c>
      <c r="N7" s="7"/>
      <c r="O7" s="7"/>
    </row>
    <row r="8" spans="1:15" s="8" customFormat="1" ht="19.5" customHeight="1" x14ac:dyDescent="0.25">
      <c r="A8" s="7">
        <v>2</v>
      </c>
      <c r="B8" s="1" t="s">
        <v>3</v>
      </c>
      <c r="C8" s="7">
        <v>55</v>
      </c>
      <c r="D8" s="7">
        <f t="shared" ref="D8:D38" si="0">C8+10</f>
        <v>65</v>
      </c>
      <c r="E8" s="7">
        <f t="shared" ref="E8:E38" si="1">IF(C8&lt;60,C8+5,C8+2)</f>
        <v>60</v>
      </c>
      <c r="F8" s="7"/>
      <c r="G8" s="7"/>
      <c r="I8" s="7">
        <v>2</v>
      </c>
      <c r="J8" s="1" t="s">
        <v>22</v>
      </c>
      <c r="K8" s="7">
        <v>26</v>
      </c>
      <c r="L8" s="7">
        <f t="shared" ref="L8:L37" si="2">K8+20</f>
        <v>46</v>
      </c>
      <c r="M8" s="7">
        <f t="shared" ref="M8:M37" si="3">IF(K8&lt;60,K8+5,K8+2)</f>
        <v>31</v>
      </c>
      <c r="N8" s="7"/>
      <c r="O8" s="7"/>
    </row>
    <row r="9" spans="1:15" s="8" customFormat="1" ht="19.5" customHeight="1" x14ac:dyDescent="0.25">
      <c r="A9" s="7">
        <v>3</v>
      </c>
      <c r="B9" s="1" t="s">
        <v>26</v>
      </c>
      <c r="C9" s="7">
        <v>70</v>
      </c>
      <c r="D9" s="7">
        <f t="shared" si="0"/>
        <v>80</v>
      </c>
      <c r="E9" s="7">
        <f t="shared" si="1"/>
        <v>72</v>
      </c>
      <c r="F9" s="7"/>
      <c r="G9" s="7"/>
      <c r="I9" s="7">
        <v>3</v>
      </c>
      <c r="J9" s="1" t="s">
        <v>65</v>
      </c>
      <c r="K9" s="7">
        <v>47</v>
      </c>
      <c r="L9" s="7">
        <v>65</v>
      </c>
      <c r="M9" s="7">
        <f t="shared" si="3"/>
        <v>52</v>
      </c>
      <c r="N9" s="7"/>
      <c r="O9" s="7"/>
    </row>
    <row r="10" spans="1:15" s="8" customFormat="1" ht="19.5" customHeight="1" x14ac:dyDescent="0.25">
      <c r="A10" s="7">
        <v>4</v>
      </c>
      <c r="B10" s="1" t="s">
        <v>28</v>
      </c>
      <c r="C10" s="7">
        <v>78</v>
      </c>
      <c r="D10" s="7">
        <f t="shared" si="0"/>
        <v>88</v>
      </c>
      <c r="E10" s="7">
        <f t="shared" si="1"/>
        <v>80</v>
      </c>
      <c r="F10" s="7"/>
      <c r="G10" s="7"/>
      <c r="I10" s="7">
        <v>4</v>
      </c>
      <c r="J10" s="1" t="s">
        <v>23</v>
      </c>
      <c r="K10" s="7">
        <v>29</v>
      </c>
      <c r="L10" s="7">
        <f t="shared" si="2"/>
        <v>49</v>
      </c>
      <c r="M10" s="7">
        <f t="shared" si="3"/>
        <v>34</v>
      </c>
      <c r="N10" s="7"/>
      <c r="O10" s="7"/>
    </row>
    <row r="11" spans="1:15" s="8" customFormat="1" ht="19.5" customHeight="1" x14ac:dyDescent="0.25">
      <c r="A11" s="7">
        <v>5</v>
      </c>
      <c r="B11" s="1" t="s">
        <v>62</v>
      </c>
      <c r="C11" s="7">
        <v>47</v>
      </c>
      <c r="D11" s="7">
        <f t="shared" si="0"/>
        <v>57</v>
      </c>
      <c r="E11" s="7">
        <f t="shared" si="1"/>
        <v>52</v>
      </c>
      <c r="F11" s="7"/>
      <c r="G11" s="7"/>
      <c r="I11" s="7">
        <v>5</v>
      </c>
      <c r="J11" s="1" t="s">
        <v>66</v>
      </c>
      <c r="K11" s="7">
        <v>38</v>
      </c>
      <c r="L11" s="7">
        <f t="shared" si="2"/>
        <v>58</v>
      </c>
      <c r="M11" s="7">
        <f t="shared" si="3"/>
        <v>43</v>
      </c>
      <c r="N11" s="7"/>
      <c r="O11" s="7"/>
    </row>
    <row r="12" spans="1:15" s="8" customFormat="1" ht="19.5" customHeight="1" x14ac:dyDescent="0.25">
      <c r="A12" s="7">
        <v>6</v>
      </c>
      <c r="B12" s="1" t="s">
        <v>4</v>
      </c>
      <c r="C12" s="7">
        <v>57</v>
      </c>
      <c r="D12" s="7">
        <f t="shared" si="0"/>
        <v>67</v>
      </c>
      <c r="E12" s="7">
        <f t="shared" si="1"/>
        <v>62</v>
      </c>
      <c r="F12" s="7"/>
      <c r="G12" s="7"/>
      <c r="I12" s="7">
        <v>6</v>
      </c>
      <c r="J12" s="1" t="s">
        <v>24</v>
      </c>
      <c r="K12" s="7">
        <v>28</v>
      </c>
      <c r="L12" s="7">
        <f t="shared" si="2"/>
        <v>48</v>
      </c>
      <c r="M12" s="7">
        <f t="shared" si="3"/>
        <v>33</v>
      </c>
      <c r="N12" s="7"/>
      <c r="O12" s="7"/>
    </row>
    <row r="13" spans="1:15" s="8" customFormat="1" ht="19.5" customHeight="1" x14ac:dyDescent="0.25">
      <c r="A13" s="7">
        <v>7</v>
      </c>
      <c r="B13" s="2" t="s">
        <v>5</v>
      </c>
      <c r="C13" s="7">
        <v>36</v>
      </c>
      <c r="D13" s="7">
        <f t="shared" si="0"/>
        <v>46</v>
      </c>
      <c r="E13" s="7">
        <f t="shared" si="1"/>
        <v>41</v>
      </c>
      <c r="F13" s="7"/>
      <c r="G13" s="7"/>
      <c r="I13" s="7">
        <v>7</v>
      </c>
      <c r="J13" s="2" t="s">
        <v>25</v>
      </c>
      <c r="K13" s="7">
        <v>30</v>
      </c>
      <c r="L13" s="7">
        <f t="shared" si="2"/>
        <v>50</v>
      </c>
      <c r="M13" s="7">
        <f t="shared" si="3"/>
        <v>35</v>
      </c>
      <c r="N13" s="7"/>
      <c r="O13" s="7"/>
    </row>
    <row r="14" spans="1:15" s="8" customFormat="1" ht="19.5" customHeight="1" x14ac:dyDescent="0.25">
      <c r="A14" s="7">
        <v>8</v>
      </c>
      <c r="B14" s="1" t="s">
        <v>6</v>
      </c>
      <c r="C14" s="7">
        <v>73</v>
      </c>
      <c r="D14" s="7">
        <f t="shared" si="0"/>
        <v>83</v>
      </c>
      <c r="E14" s="7">
        <f t="shared" si="1"/>
        <v>75</v>
      </c>
      <c r="F14" s="7"/>
      <c r="G14" s="7"/>
      <c r="I14" s="7">
        <v>8</v>
      </c>
      <c r="J14" s="1" t="s">
        <v>27</v>
      </c>
      <c r="K14" s="7">
        <v>56</v>
      </c>
      <c r="L14" s="7">
        <v>67</v>
      </c>
      <c r="M14" s="7">
        <f t="shared" si="3"/>
        <v>61</v>
      </c>
      <c r="N14" s="7"/>
      <c r="O14" s="7"/>
    </row>
    <row r="15" spans="1:15" s="8" customFormat="1" ht="19.5" customHeight="1" x14ac:dyDescent="0.25">
      <c r="A15" s="7">
        <v>9</v>
      </c>
      <c r="B15" s="2" t="s">
        <v>7</v>
      </c>
      <c r="C15" s="7">
        <v>30</v>
      </c>
      <c r="D15" s="7">
        <f t="shared" si="0"/>
        <v>40</v>
      </c>
      <c r="E15" s="7">
        <f t="shared" si="1"/>
        <v>35</v>
      </c>
      <c r="F15" s="7"/>
      <c r="G15" s="7"/>
      <c r="I15" s="7">
        <v>9</v>
      </c>
      <c r="J15" s="2" t="s">
        <v>29</v>
      </c>
      <c r="K15" s="7">
        <v>25</v>
      </c>
      <c r="L15" s="7">
        <f t="shared" si="2"/>
        <v>45</v>
      </c>
      <c r="M15" s="7">
        <f t="shared" si="3"/>
        <v>30</v>
      </c>
      <c r="N15" s="7"/>
      <c r="O15" s="7"/>
    </row>
    <row r="16" spans="1:15" s="8" customFormat="1" ht="19.5" customHeight="1" x14ac:dyDescent="0.25">
      <c r="A16" s="7">
        <v>10</v>
      </c>
      <c r="B16" s="1" t="s">
        <v>30</v>
      </c>
      <c r="C16" s="7">
        <v>78</v>
      </c>
      <c r="D16" s="7">
        <f t="shared" si="0"/>
        <v>88</v>
      </c>
      <c r="E16" s="7">
        <f t="shared" si="1"/>
        <v>80</v>
      </c>
      <c r="F16" s="7"/>
      <c r="G16" s="7"/>
      <c r="I16" s="7">
        <v>10</v>
      </c>
      <c r="J16" s="1" t="s">
        <v>31</v>
      </c>
      <c r="K16" s="7">
        <v>43</v>
      </c>
      <c r="L16" s="7">
        <f t="shared" si="2"/>
        <v>63</v>
      </c>
      <c r="M16" s="7">
        <f t="shared" si="3"/>
        <v>48</v>
      </c>
      <c r="N16" s="7"/>
      <c r="O16" s="7"/>
    </row>
    <row r="17" spans="1:15" s="8" customFormat="1" ht="19.5" customHeight="1" x14ac:dyDescent="0.25">
      <c r="A17" s="7">
        <v>11</v>
      </c>
      <c r="B17" s="1" t="s">
        <v>63</v>
      </c>
      <c r="C17" s="7">
        <v>79</v>
      </c>
      <c r="D17" s="7">
        <f t="shared" si="0"/>
        <v>89</v>
      </c>
      <c r="E17" s="7">
        <f t="shared" si="1"/>
        <v>81</v>
      </c>
      <c r="F17" s="7"/>
      <c r="G17" s="7"/>
      <c r="I17" s="7">
        <v>11</v>
      </c>
      <c r="J17" s="1" t="s">
        <v>8</v>
      </c>
      <c r="K17" s="7">
        <v>43</v>
      </c>
      <c r="L17" s="7">
        <f t="shared" si="2"/>
        <v>63</v>
      </c>
      <c r="M17" s="7">
        <f t="shared" si="3"/>
        <v>48</v>
      </c>
      <c r="N17" s="7"/>
      <c r="O17" s="7"/>
    </row>
    <row r="18" spans="1:15" s="8" customFormat="1" ht="19.5" customHeight="1" x14ac:dyDescent="0.25">
      <c r="A18" s="7">
        <v>12</v>
      </c>
      <c r="B18" s="1" t="s">
        <v>9</v>
      </c>
      <c r="C18" s="7">
        <v>64</v>
      </c>
      <c r="D18" s="7">
        <f t="shared" si="0"/>
        <v>74</v>
      </c>
      <c r="E18" s="7">
        <f t="shared" si="1"/>
        <v>66</v>
      </c>
      <c r="F18" s="7"/>
      <c r="G18" s="7"/>
      <c r="I18" s="7">
        <v>12</v>
      </c>
      <c r="J18" s="1" t="s">
        <v>32</v>
      </c>
      <c r="K18" s="7">
        <v>42</v>
      </c>
      <c r="L18" s="7">
        <f t="shared" si="2"/>
        <v>62</v>
      </c>
      <c r="M18" s="7">
        <f t="shared" si="3"/>
        <v>47</v>
      </c>
      <c r="N18" s="7"/>
      <c r="O18" s="7"/>
    </row>
    <row r="19" spans="1:15" s="8" customFormat="1" ht="19.5" customHeight="1" x14ac:dyDescent="0.25">
      <c r="A19" s="7">
        <v>13</v>
      </c>
      <c r="B19" s="1" t="s">
        <v>10</v>
      </c>
      <c r="C19" s="7">
        <v>67</v>
      </c>
      <c r="D19" s="7">
        <f t="shared" si="0"/>
        <v>77</v>
      </c>
      <c r="E19" s="7">
        <f t="shared" si="1"/>
        <v>69</v>
      </c>
      <c r="F19" s="7"/>
      <c r="G19" s="7"/>
      <c r="I19" s="7">
        <v>13</v>
      </c>
      <c r="J19" s="1" t="s">
        <v>33</v>
      </c>
      <c r="K19" s="7">
        <v>40</v>
      </c>
      <c r="L19" s="7">
        <f t="shared" si="2"/>
        <v>60</v>
      </c>
      <c r="M19" s="7">
        <f t="shared" si="3"/>
        <v>45</v>
      </c>
      <c r="N19" s="7"/>
      <c r="O19" s="7"/>
    </row>
    <row r="20" spans="1:15" s="8" customFormat="1" ht="19.5" customHeight="1" x14ac:dyDescent="0.25">
      <c r="A20" s="7">
        <v>14</v>
      </c>
      <c r="B20" s="1" t="s">
        <v>34</v>
      </c>
      <c r="C20" s="7">
        <v>80</v>
      </c>
      <c r="D20" s="7">
        <f t="shared" si="0"/>
        <v>90</v>
      </c>
      <c r="E20" s="7">
        <f t="shared" si="1"/>
        <v>82</v>
      </c>
      <c r="F20" s="7"/>
      <c r="G20" s="7"/>
      <c r="I20" s="7">
        <v>14</v>
      </c>
      <c r="J20" s="1" t="s">
        <v>35</v>
      </c>
      <c r="K20" s="7">
        <v>36</v>
      </c>
      <c r="L20" s="7">
        <f t="shared" si="2"/>
        <v>56</v>
      </c>
      <c r="M20" s="7">
        <f t="shared" si="3"/>
        <v>41</v>
      </c>
      <c r="N20" s="7"/>
      <c r="O20" s="7"/>
    </row>
    <row r="21" spans="1:15" s="8" customFormat="1" ht="19.5" customHeight="1" x14ac:dyDescent="0.25">
      <c r="A21" s="7">
        <v>15</v>
      </c>
      <c r="B21" s="2" t="s">
        <v>11</v>
      </c>
      <c r="C21" s="7">
        <v>86</v>
      </c>
      <c r="D21" s="7">
        <f t="shared" si="0"/>
        <v>96</v>
      </c>
      <c r="E21" s="7">
        <f t="shared" si="1"/>
        <v>88</v>
      </c>
      <c r="F21" s="7"/>
      <c r="G21" s="7"/>
      <c r="I21" s="7">
        <v>15</v>
      </c>
      <c r="J21" s="2" t="s">
        <v>36</v>
      </c>
      <c r="K21" s="7">
        <v>30</v>
      </c>
      <c r="L21" s="7">
        <f t="shared" si="2"/>
        <v>50</v>
      </c>
      <c r="M21" s="7">
        <f t="shared" si="3"/>
        <v>35</v>
      </c>
      <c r="N21" s="7"/>
      <c r="O21" s="7"/>
    </row>
    <row r="22" spans="1:15" s="8" customFormat="1" ht="19.5" customHeight="1" x14ac:dyDescent="0.25">
      <c r="A22" s="7">
        <v>16</v>
      </c>
      <c r="B22" s="2" t="s">
        <v>38</v>
      </c>
      <c r="C22" s="7">
        <v>69</v>
      </c>
      <c r="D22" s="7">
        <f t="shared" si="0"/>
        <v>79</v>
      </c>
      <c r="E22" s="7">
        <f t="shared" si="1"/>
        <v>71</v>
      </c>
      <c r="F22" s="7"/>
      <c r="G22" s="7"/>
      <c r="I22" s="7">
        <v>16</v>
      </c>
      <c r="J22" s="2" t="s">
        <v>67</v>
      </c>
      <c r="K22" s="7">
        <v>18</v>
      </c>
      <c r="L22" s="7">
        <f t="shared" si="2"/>
        <v>38</v>
      </c>
      <c r="M22" s="7">
        <f t="shared" si="3"/>
        <v>23</v>
      </c>
      <c r="N22" s="7"/>
      <c r="O22" s="7"/>
    </row>
    <row r="23" spans="1:15" s="8" customFormat="1" ht="19.5" customHeight="1" x14ac:dyDescent="0.25">
      <c r="A23" s="7">
        <v>17</v>
      </c>
      <c r="B23" s="2" t="s">
        <v>13</v>
      </c>
      <c r="C23" s="7">
        <v>50</v>
      </c>
      <c r="D23" s="7">
        <f t="shared" si="0"/>
        <v>60</v>
      </c>
      <c r="E23" s="7">
        <f t="shared" si="1"/>
        <v>55</v>
      </c>
      <c r="F23" s="7"/>
      <c r="G23" s="7"/>
      <c r="I23" s="7">
        <v>17</v>
      </c>
      <c r="J23" s="2" t="s">
        <v>37</v>
      </c>
      <c r="K23" s="7">
        <v>40</v>
      </c>
      <c r="L23" s="7">
        <f t="shared" si="2"/>
        <v>60</v>
      </c>
      <c r="M23" s="7">
        <f t="shared" si="3"/>
        <v>45</v>
      </c>
      <c r="N23" s="7"/>
      <c r="O23" s="7"/>
    </row>
    <row r="24" spans="1:15" s="8" customFormat="1" ht="19.5" customHeight="1" x14ac:dyDescent="0.25">
      <c r="A24" s="7">
        <v>18</v>
      </c>
      <c r="B24" s="2" t="s">
        <v>40</v>
      </c>
      <c r="C24" s="7">
        <v>66</v>
      </c>
      <c r="D24" s="7">
        <f t="shared" si="0"/>
        <v>76</v>
      </c>
      <c r="E24" s="7">
        <f t="shared" si="1"/>
        <v>68</v>
      </c>
      <c r="F24" s="7"/>
      <c r="G24" s="7"/>
      <c r="I24" s="7">
        <v>18</v>
      </c>
      <c r="J24" s="2" t="s">
        <v>68</v>
      </c>
      <c r="K24" s="7">
        <v>13</v>
      </c>
      <c r="L24" s="7">
        <f t="shared" si="2"/>
        <v>33</v>
      </c>
      <c r="M24" s="7">
        <f t="shared" si="3"/>
        <v>18</v>
      </c>
      <c r="N24" s="7"/>
      <c r="O24" s="7"/>
    </row>
    <row r="25" spans="1:15" s="8" customFormat="1" ht="19.5" customHeight="1" x14ac:dyDescent="0.25">
      <c r="A25" s="7">
        <v>19</v>
      </c>
      <c r="B25" s="2" t="s">
        <v>42</v>
      </c>
      <c r="C25" s="7">
        <v>66</v>
      </c>
      <c r="D25" s="7">
        <f t="shared" si="0"/>
        <v>76</v>
      </c>
      <c r="E25" s="7">
        <f t="shared" si="1"/>
        <v>68</v>
      </c>
      <c r="F25" s="7"/>
      <c r="G25" s="7"/>
      <c r="I25" s="7">
        <v>19</v>
      </c>
      <c r="J25" s="2" t="s">
        <v>12</v>
      </c>
      <c r="K25" s="7">
        <v>23</v>
      </c>
      <c r="L25" s="7">
        <f t="shared" si="2"/>
        <v>43</v>
      </c>
      <c r="M25" s="7">
        <f t="shared" si="3"/>
        <v>28</v>
      </c>
      <c r="N25" s="7"/>
      <c r="O25" s="7"/>
    </row>
    <row r="26" spans="1:15" s="8" customFormat="1" ht="19.5" customHeight="1" x14ac:dyDescent="0.25">
      <c r="A26" s="7">
        <v>20</v>
      </c>
      <c r="B26" s="2" t="s">
        <v>14</v>
      </c>
      <c r="C26" s="7">
        <v>66</v>
      </c>
      <c r="D26" s="7">
        <f t="shared" si="0"/>
        <v>76</v>
      </c>
      <c r="E26" s="7">
        <f t="shared" si="1"/>
        <v>68</v>
      </c>
      <c r="F26" s="7"/>
      <c r="G26" s="7"/>
      <c r="I26" s="7">
        <v>20</v>
      </c>
      <c r="J26" s="2" t="s">
        <v>39</v>
      </c>
      <c r="K26" s="7">
        <v>22</v>
      </c>
      <c r="L26" s="7">
        <f t="shared" si="2"/>
        <v>42</v>
      </c>
      <c r="M26" s="7">
        <f t="shared" si="3"/>
        <v>27</v>
      </c>
      <c r="N26" s="7"/>
      <c r="O26" s="7"/>
    </row>
    <row r="27" spans="1:15" s="8" customFormat="1" ht="19.5" customHeight="1" x14ac:dyDescent="0.25">
      <c r="A27" s="7">
        <v>21</v>
      </c>
      <c r="B27" s="2" t="s">
        <v>44</v>
      </c>
      <c r="C27" s="7">
        <v>78</v>
      </c>
      <c r="D27" s="7">
        <f t="shared" si="0"/>
        <v>88</v>
      </c>
      <c r="E27" s="7">
        <f t="shared" si="1"/>
        <v>80</v>
      </c>
      <c r="F27" s="7"/>
      <c r="G27" s="7"/>
      <c r="I27" s="7">
        <v>21</v>
      </c>
      <c r="J27" s="2" t="s">
        <v>69</v>
      </c>
      <c r="K27" s="7">
        <v>29</v>
      </c>
      <c r="L27" s="7">
        <f t="shared" si="2"/>
        <v>49</v>
      </c>
      <c r="M27" s="7">
        <f t="shared" si="3"/>
        <v>34</v>
      </c>
      <c r="N27" s="7"/>
      <c r="O27" s="7"/>
    </row>
    <row r="28" spans="1:15" s="8" customFormat="1" ht="19.5" customHeight="1" x14ac:dyDescent="0.25">
      <c r="A28" s="7">
        <v>22</v>
      </c>
      <c r="B28" s="1" t="s">
        <v>15</v>
      </c>
      <c r="C28" s="7">
        <v>67</v>
      </c>
      <c r="D28" s="7">
        <f t="shared" si="0"/>
        <v>77</v>
      </c>
      <c r="E28" s="7">
        <f t="shared" si="1"/>
        <v>69</v>
      </c>
      <c r="F28" s="7"/>
      <c r="G28" s="7"/>
      <c r="I28" s="7">
        <v>22</v>
      </c>
      <c r="J28" s="1" t="s">
        <v>70</v>
      </c>
      <c r="K28" s="7">
        <v>37</v>
      </c>
      <c r="L28" s="7">
        <f t="shared" si="2"/>
        <v>57</v>
      </c>
      <c r="M28" s="7">
        <f t="shared" si="3"/>
        <v>42</v>
      </c>
      <c r="N28" s="7"/>
      <c r="O28" s="7"/>
    </row>
    <row r="29" spans="1:15" s="8" customFormat="1" ht="19.5" customHeight="1" x14ac:dyDescent="0.25">
      <c r="A29" s="7">
        <v>23</v>
      </c>
      <c r="B29" s="2" t="s">
        <v>16</v>
      </c>
      <c r="C29" s="7">
        <v>46</v>
      </c>
      <c r="D29" s="7">
        <f t="shared" si="0"/>
        <v>56</v>
      </c>
      <c r="E29" s="7">
        <f t="shared" si="1"/>
        <v>51</v>
      </c>
      <c r="F29" s="7"/>
      <c r="G29" s="7"/>
      <c r="I29" s="7">
        <v>23</v>
      </c>
      <c r="J29" s="2" t="s">
        <v>71</v>
      </c>
      <c r="K29" s="7">
        <v>35</v>
      </c>
      <c r="L29" s="7">
        <f t="shared" si="2"/>
        <v>55</v>
      </c>
      <c r="M29" s="7">
        <f t="shared" si="3"/>
        <v>40</v>
      </c>
      <c r="N29" s="7"/>
      <c r="O29" s="7"/>
    </row>
    <row r="30" spans="1:15" s="8" customFormat="1" ht="19.5" customHeight="1" x14ac:dyDescent="0.25">
      <c r="A30" s="7">
        <v>24</v>
      </c>
      <c r="B30" s="2" t="s">
        <v>45</v>
      </c>
      <c r="C30" s="7">
        <v>69</v>
      </c>
      <c r="D30" s="7">
        <f t="shared" si="0"/>
        <v>79</v>
      </c>
      <c r="E30" s="7">
        <f t="shared" si="1"/>
        <v>71</v>
      </c>
      <c r="F30" s="7"/>
      <c r="G30" s="7"/>
      <c r="I30" s="7">
        <v>24</v>
      </c>
      <c r="J30" s="2" t="s">
        <v>41</v>
      </c>
      <c r="K30" s="7">
        <v>36</v>
      </c>
      <c r="L30" s="7">
        <f t="shared" si="2"/>
        <v>56</v>
      </c>
      <c r="M30" s="7">
        <f t="shared" si="3"/>
        <v>41</v>
      </c>
      <c r="N30" s="7"/>
      <c r="O30" s="7"/>
    </row>
    <row r="31" spans="1:15" s="8" customFormat="1" ht="19.5" customHeight="1" x14ac:dyDescent="0.25">
      <c r="A31" s="7">
        <v>25</v>
      </c>
      <c r="B31" s="2" t="s">
        <v>47</v>
      </c>
      <c r="C31" s="7">
        <v>75</v>
      </c>
      <c r="D31" s="7">
        <f t="shared" si="0"/>
        <v>85</v>
      </c>
      <c r="E31" s="7">
        <f t="shared" si="1"/>
        <v>77</v>
      </c>
      <c r="F31" s="7"/>
      <c r="G31" s="7"/>
      <c r="I31" s="7">
        <v>25</v>
      </c>
      <c r="J31" s="2" t="s">
        <v>72</v>
      </c>
      <c r="K31" s="7">
        <v>39</v>
      </c>
      <c r="L31" s="7">
        <f t="shared" si="2"/>
        <v>59</v>
      </c>
      <c r="M31" s="7">
        <f t="shared" si="3"/>
        <v>44</v>
      </c>
      <c r="N31" s="7"/>
      <c r="O31" s="7"/>
    </row>
    <row r="32" spans="1:15" s="8" customFormat="1" ht="19.5" customHeight="1" x14ac:dyDescent="0.25">
      <c r="A32" s="7">
        <v>26</v>
      </c>
      <c r="B32" s="2" t="s">
        <v>64</v>
      </c>
      <c r="C32" s="7">
        <v>83</v>
      </c>
      <c r="D32" s="7">
        <f t="shared" si="0"/>
        <v>93</v>
      </c>
      <c r="E32" s="7">
        <f t="shared" si="1"/>
        <v>85</v>
      </c>
      <c r="F32" s="7"/>
      <c r="G32" s="7"/>
      <c r="I32" s="7">
        <v>26</v>
      </c>
      <c r="J32" s="2" t="s">
        <v>43</v>
      </c>
      <c r="K32" s="7">
        <v>37</v>
      </c>
      <c r="L32" s="7">
        <f t="shared" si="2"/>
        <v>57</v>
      </c>
      <c r="M32" s="7">
        <f t="shared" si="3"/>
        <v>42</v>
      </c>
      <c r="N32" s="7"/>
      <c r="O32" s="7"/>
    </row>
    <row r="33" spans="1:15" s="8" customFormat="1" ht="19.5" customHeight="1" x14ac:dyDescent="0.25">
      <c r="A33" s="7">
        <v>27</v>
      </c>
      <c r="B33" s="2" t="s">
        <v>48</v>
      </c>
      <c r="C33" s="7">
        <v>45</v>
      </c>
      <c r="D33" s="7">
        <f t="shared" si="0"/>
        <v>55</v>
      </c>
      <c r="E33" s="7">
        <f t="shared" si="1"/>
        <v>50</v>
      </c>
      <c r="F33" s="7"/>
      <c r="G33" s="7"/>
      <c r="I33" s="7">
        <v>27</v>
      </c>
      <c r="J33" s="2" t="s">
        <v>17</v>
      </c>
      <c r="K33" s="7">
        <v>42</v>
      </c>
      <c r="L33" s="7">
        <f t="shared" si="2"/>
        <v>62</v>
      </c>
      <c r="M33" s="7">
        <f t="shared" si="3"/>
        <v>47</v>
      </c>
      <c r="N33" s="7"/>
      <c r="O33" s="7"/>
    </row>
    <row r="34" spans="1:15" s="8" customFormat="1" ht="19.5" customHeight="1" x14ac:dyDescent="0.25">
      <c r="A34" s="7">
        <v>28</v>
      </c>
      <c r="B34" s="2" t="s">
        <v>49</v>
      </c>
      <c r="C34" s="7">
        <v>90</v>
      </c>
      <c r="D34" s="7">
        <f t="shared" si="0"/>
        <v>100</v>
      </c>
      <c r="E34" s="7">
        <f t="shared" si="1"/>
        <v>92</v>
      </c>
      <c r="F34" s="7"/>
      <c r="G34" s="7"/>
      <c r="I34" s="7">
        <v>28</v>
      </c>
      <c r="J34" s="2" t="s">
        <v>18</v>
      </c>
      <c r="K34" s="7">
        <v>37</v>
      </c>
      <c r="L34" s="7">
        <f t="shared" si="2"/>
        <v>57</v>
      </c>
      <c r="M34" s="7">
        <f t="shared" si="3"/>
        <v>42</v>
      </c>
      <c r="N34" s="7"/>
      <c r="O34" s="7"/>
    </row>
    <row r="35" spans="1:15" s="8" customFormat="1" ht="19.5" customHeight="1" x14ac:dyDescent="0.25">
      <c r="A35" s="7">
        <v>29</v>
      </c>
      <c r="B35" s="2" t="s">
        <v>50</v>
      </c>
      <c r="C35" s="7">
        <v>87</v>
      </c>
      <c r="D35" s="7">
        <f t="shared" si="0"/>
        <v>97</v>
      </c>
      <c r="E35" s="7">
        <f t="shared" si="1"/>
        <v>89</v>
      </c>
      <c r="F35" s="7"/>
      <c r="G35" s="7"/>
      <c r="I35" s="7">
        <v>29</v>
      </c>
      <c r="J35" s="2" t="s">
        <v>46</v>
      </c>
      <c r="K35" s="7">
        <v>29</v>
      </c>
      <c r="L35" s="7">
        <f t="shared" si="2"/>
        <v>49</v>
      </c>
      <c r="M35" s="7">
        <f t="shared" si="3"/>
        <v>34</v>
      </c>
      <c r="N35" s="7"/>
      <c r="O35" s="7"/>
    </row>
    <row r="36" spans="1:15" s="8" customFormat="1" ht="19.5" customHeight="1" x14ac:dyDescent="0.25">
      <c r="A36" s="7">
        <v>30</v>
      </c>
      <c r="B36" s="2" t="s">
        <v>51</v>
      </c>
      <c r="C36" s="7">
        <v>56</v>
      </c>
      <c r="D36" s="7">
        <f t="shared" si="0"/>
        <v>66</v>
      </c>
      <c r="E36" s="7">
        <f t="shared" si="1"/>
        <v>61</v>
      </c>
      <c r="F36" s="7"/>
      <c r="G36" s="7"/>
      <c r="I36" s="7">
        <v>30</v>
      </c>
      <c r="J36" s="2" t="s">
        <v>19</v>
      </c>
      <c r="K36" s="7">
        <v>24</v>
      </c>
      <c r="L36" s="7">
        <f t="shared" si="2"/>
        <v>44</v>
      </c>
      <c r="M36" s="7">
        <f t="shared" si="3"/>
        <v>29</v>
      </c>
      <c r="N36" s="7"/>
      <c r="O36" s="7"/>
    </row>
    <row r="37" spans="1:15" s="8" customFormat="1" ht="19.5" customHeight="1" x14ac:dyDescent="0.25">
      <c r="A37" s="7">
        <v>31</v>
      </c>
      <c r="B37" s="1" t="s">
        <v>52</v>
      </c>
      <c r="C37" s="7">
        <v>70</v>
      </c>
      <c r="D37" s="7">
        <f t="shared" si="0"/>
        <v>80</v>
      </c>
      <c r="E37" s="7">
        <f t="shared" si="1"/>
        <v>72</v>
      </c>
      <c r="F37" s="7"/>
      <c r="G37" s="7"/>
      <c r="I37" s="7">
        <v>31</v>
      </c>
      <c r="J37" s="1" t="s">
        <v>20</v>
      </c>
      <c r="K37" s="7">
        <v>26</v>
      </c>
      <c r="L37" s="7">
        <f t="shared" si="2"/>
        <v>46</v>
      </c>
      <c r="M37" s="7">
        <f t="shared" si="3"/>
        <v>31</v>
      </c>
      <c r="N37" s="7"/>
      <c r="O37" s="7"/>
    </row>
    <row r="38" spans="1:15" s="8" customFormat="1" ht="19.5" customHeight="1" x14ac:dyDescent="0.25">
      <c r="A38" s="7">
        <v>32</v>
      </c>
      <c r="B38" s="1" t="s">
        <v>21</v>
      </c>
      <c r="C38" s="7">
        <v>63</v>
      </c>
      <c r="D38" s="7">
        <f t="shared" si="0"/>
        <v>73</v>
      </c>
      <c r="E38" s="7">
        <f t="shared" si="1"/>
        <v>65</v>
      </c>
      <c r="F38" s="7"/>
      <c r="G38" s="7"/>
      <c r="I38" s="7">
        <v>32</v>
      </c>
      <c r="J38" s="1"/>
      <c r="K38" s="7"/>
      <c r="L38" s="7"/>
      <c r="M38" s="7"/>
      <c r="N38" s="7"/>
      <c r="O38" s="7"/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8">
    <mergeCell ref="K5:N5"/>
    <mergeCell ref="O5:O6"/>
    <mergeCell ref="A5:A6"/>
    <mergeCell ref="B5:B6"/>
    <mergeCell ref="C5:F5"/>
    <mergeCell ref="G5:G6"/>
    <mergeCell ref="I5:I6"/>
    <mergeCell ref="J5:J6"/>
    <mergeCell ref="C6:D6"/>
    <mergeCell ref="E6:F6"/>
    <mergeCell ref="K6:L6"/>
    <mergeCell ref="M6:N6"/>
    <mergeCell ref="A1:G1"/>
    <mergeCell ref="I1:O1"/>
    <mergeCell ref="A2:G2"/>
    <mergeCell ref="I2:O2"/>
    <mergeCell ref="A3:G3"/>
    <mergeCell ref="I3:O3"/>
  </mergeCells>
  <pageMargins left="0.35433070866141736" right="0.11811023622047245" top="0.55118110236220474" bottom="0.55118110236220474" header="0.11811023622047245" footer="0.11811023622047245"/>
  <pageSetup paperSize="135" scale="8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AF31-61CB-4628-976B-C810DFE73E9B}">
  <dimension ref="A1:O41"/>
  <sheetViews>
    <sheetView tabSelected="1" view="pageBreakPreview" topLeftCell="A23" zoomScale="85" zoomScaleNormal="100" zoomScaleSheetLayoutView="85" workbookViewId="0">
      <selection activeCell="K40" sqref="K40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20" t="s">
        <v>196</v>
      </c>
      <c r="B1" s="20"/>
      <c r="C1" s="20"/>
      <c r="D1" s="20"/>
      <c r="E1" s="20"/>
      <c r="F1" s="20"/>
      <c r="G1" s="20"/>
      <c r="H1" s="5"/>
      <c r="I1" s="20" t="s">
        <v>196</v>
      </c>
      <c r="J1" s="20"/>
      <c r="K1" s="20"/>
      <c r="L1" s="20"/>
      <c r="M1" s="20"/>
      <c r="N1" s="20"/>
      <c r="O1" s="20"/>
    </row>
    <row r="2" spans="1:15" ht="15.75" x14ac:dyDescent="0.25">
      <c r="A2" s="20" t="s">
        <v>61</v>
      </c>
      <c r="B2" s="20"/>
      <c r="C2" s="20"/>
      <c r="D2" s="20"/>
      <c r="E2" s="20"/>
      <c r="F2" s="20"/>
      <c r="G2" s="20"/>
      <c r="H2" s="5"/>
      <c r="I2" s="20" t="s">
        <v>61</v>
      </c>
      <c r="J2" s="20"/>
      <c r="K2" s="20"/>
      <c r="L2" s="20"/>
      <c r="M2" s="20"/>
      <c r="N2" s="20"/>
      <c r="O2" s="20"/>
    </row>
    <row r="3" spans="1:15" ht="15.75" x14ac:dyDescent="0.25">
      <c r="A3" s="20" t="s">
        <v>263</v>
      </c>
      <c r="B3" s="20"/>
      <c r="C3" s="20"/>
      <c r="D3" s="20"/>
      <c r="E3" s="20"/>
      <c r="F3" s="20"/>
      <c r="G3" s="20"/>
      <c r="H3" s="5"/>
      <c r="I3" s="20" t="s">
        <v>263</v>
      </c>
      <c r="J3" s="20"/>
      <c r="K3" s="20"/>
      <c r="L3" s="20"/>
      <c r="M3" s="20"/>
      <c r="N3" s="20"/>
      <c r="O3" s="20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9" t="s">
        <v>0</v>
      </c>
      <c r="B5" s="19" t="s">
        <v>1</v>
      </c>
      <c r="C5" s="15" t="s">
        <v>59</v>
      </c>
      <c r="D5" s="16"/>
      <c r="E5" s="16"/>
      <c r="F5" s="17"/>
      <c r="G5" s="18" t="s">
        <v>60</v>
      </c>
      <c r="I5" s="19" t="s">
        <v>0</v>
      </c>
      <c r="J5" s="19" t="s">
        <v>1</v>
      </c>
      <c r="K5" s="15" t="s">
        <v>59</v>
      </c>
      <c r="L5" s="16"/>
      <c r="M5" s="16"/>
      <c r="N5" s="17"/>
      <c r="O5" s="18" t="s">
        <v>60</v>
      </c>
    </row>
    <row r="6" spans="1:15" x14ac:dyDescent="0.25">
      <c r="A6" s="19"/>
      <c r="B6" s="19"/>
      <c r="C6" s="10">
        <v>1</v>
      </c>
      <c r="D6" s="10">
        <v>2</v>
      </c>
      <c r="E6" s="10">
        <v>3</v>
      </c>
      <c r="F6" s="10">
        <v>4</v>
      </c>
      <c r="G6" s="18"/>
      <c r="I6" s="19"/>
      <c r="J6" s="19"/>
      <c r="K6" s="10">
        <v>1</v>
      </c>
      <c r="L6" s="10">
        <v>2</v>
      </c>
      <c r="M6" s="10">
        <v>3</v>
      </c>
      <c r="N6" s="10">
        <v>4</v>
      </c>
      <c r="O6" s="18"/>
    </row>
    <row r="7" spans="1:15" s="8" customFormat="1" ht="19.5" customHeight="1" x14ac:dyDescent="0.25">
      <c r="A7" s="7">
        <v>1</v>
      </c>
      <c r="B7" s="1" t="s">
        <v>73</v>
      </c>
      <c r="C7" s="7">
        <v>63</v>
      </c>
      <c r="D7" s="7"/>
      <c r="E7" s="7"/>
      <c r="F7" s="7"/>
      <c r="G7" s="7"/>
      <c r="I7" s="7">
        <v>1</v>
      </c>
      <c r="J7" s="1" t="s">
        <v>107</v>
      </c>
      <c r="K7" s="7">
        <v>68</v>
      </c>
      <c r="L7" s="7"/>
      <c r="M7" s="7"/>
      <c r="N7" s="7"/>
      <c r="O7" s="7"/>
    </row>
    <row r="8" spans="1:15" s="8" customFormat="1" ht="19.5" customHeight="1" x14ac:dyDescent="0.25">
      <c r="A8" s="7">
        <v>2</v>
      </c>
      <c r="B8" s="1" t="s">
        <v>74</v>
      </c>
      <c r="C8" s="7">
        <v>75</v>
      </c>
      <c r="D8" s="7"/>
      <c r="E8" s="7"/>
      <c r="F8" s="7"/>
      <c r="G8" s="7"/>
      <c r="I8" s="7">
        <v>2</v>
      </c>
      <c r="J8" s="1" t="s">
        <v>108</v>
      </c>
      <c r="K8" s="7">
        <v>71</v>
      </c>
      <c r="L8" s="7"/>
      <c r="M8" s="7"/>
      <c r="N8" s="7"/>
      <c r="O8" s="7"/>
    </row>
    <row r="9" spans="1:15" s="8" customFormat="1" ht="19.5" customHeight="1" x14ac:dyDescent="0.25">
      <c r="A9" s="7">
        <v>3</v>
      </c>
      <c r="B9" s="1" t="s">
        <v>75</v>
      </c>
      <c r="C9" s="7">
        <v>73</v>
      </c>
      <c r="D9" s="7"/>
      <c r="E9" s="7"/>
      <c r="F9" s="7"/>
      <c r="G9" s="7"/>
      <c r="I9" s="7">
        <v>3</v>
      </c>
      <c r="J9" s="1" t="s">
        <v>109</v>
      </c>
      <c r="K9" s="7">
        <v>63</v>
      </c>
      <c r="L9" s="7"/>
      <c r="M9" s="7"/>
      <c r="N9" s="7"/>
      <c r="O9" s="7"/>
    </row>
    <row r="10" spans="1:15" s="8" customFormat="1" ht="19.5" customHeight="1" x14ac:dyDescent="0.25">
      <c r="A10" s="7">
        <v>4</v>
      </c>
      <c r="B10" s="1" t="s">
        <v>76</v>
      </c>
      <c r="C10" s="7">
        <v>83</v>
      </c>
      <c r="D10" s="7"/>
      <c r="E10" s="7"/>
      <c r="F10" s="7"/>
      <c r="G10" s="7"/>
      <c r="I10" s="7">
        <v>4</v>
      </c>
      <c r="J10" s="1" t="s">
        <v>110</v>
      </c>
      <c r="K10" s="7">
        <v>65</v>
      </c>
      <c r="L10" s="7"/>
      <c r="M10" s="7"/>
      <c r="N10" s="7"/>
      <c r="O10" s="7"/>
    </row>
    <row r="11" spans="1:15" s="8" customFormat="1" ht="19.5" customHeight="1" x14ac:dyDescent="0.25">
      <c r="A11" s="7">
        <v>5</v>
      </c>
      <c r="B11" s="1" t="s">
        <v>77</v>
      </c>
      <c r="C11" s="7">
        <v>77</v>
      </c>
      <c r="D11" s="7"/>
      <c r="E11" s="7"/>
      <c r="F11" s="7"/>
      <c r="G11" s="7"/>
      <c r="I11" s="7">
        <v>5</v>
      </c>
      <c r="J11" s="1" t="s">
        <v>111</v>
      </c>
      <c r="K11" s="7">
        <v>63</v>
      </c>
      <c r="L11" s="7"/>
      <c r="M11" s="7"/>
      <c r="N11" s="7"/>
      <c r="O11" s="7"/>
    </row>
    <row r="12" spans="1:15" s="8" customFormat="1" ht="19.5" customHeight="1" x14ac:dyDescent="0.25">
      <c r="A12" s="7">
        <v>6</v>
      </c>
      <c r="B12" s="1" t="s">
        <v>78</v>
      </c>
      <c r="C12" s="7">
        <v>88</v>
      </c>
      <c r="D12" s="7"/>
      <c r="E12" s="7"/>
      <c r="F12" s="7"/>
      <c r="G12" s="7"/>
      <c r="I12" s="7">
        <v>6</v>
      </c>
      <c r="J12" s="1" t="s">
        <v>112</v>
      </c>
      <c r="K12" s="7">
        <v>63</v>
      </c>
      <c r="L12" s="7"/>
      <c r="M12" s="7"/>
      <c r="N12" s="7"/>
      <c r="O12" s="7"/>
    </row>
    <row r="13" spans="1:15" s="8" customFormat="1" ht="19.5" customHeight="1" x14ac:dyDescent="0.25">
      <c r="A13" s="7">
        <v>7</v>
      </c>
      <c r="B13" s="2" t="s">
        <v>79</v>
      </c>
      <c r="C13" s="7">
        <v>88</v>
      </c>
      <c r="D13" s="7"/>
      <c r="E13" s="7"/>
      <c r="F13" s="7"/>
      <c r="G13" s="7"/>
      <c r="I13" s="7">
        <v>7</v>
      </c>
      <c r="J13" s="2" t="s">
        <v>113</v>
      </c>
      <c r="K13" s="7">
        <v>77</v>
      </c>
      <c r="L13" s="7"/>
      <c r="M13" s="7"/>
      <c r="N13" s="7"/>
      <c r="O13" s="7"/>
    </row>
    <row r="14" spans="1:15" s="8" customFormat="1" ht="19.5" customHeight="1" x14ac:dyDescent="0.25">
      <c r="A14" s="7">
        <v>8</v>
      </c>
      <c r="B14" s="1" t="s">
        <v>80</v>
      </c>
      <c r="C14" s="7">
        <v>88</v>
      </c>
      <c r="D14" s="7"/>
      <c r="E14" s="7"/>
      <c r="F14" s="7"/>
      <c r="G14" s="7"/>
      <c r="I14" s="7">
        <v>8</v>
      </c>
      <c r="J14" s="1" t="s">
        <v>114</v>
      </c>
      <c r="K14" s="7">
        <v>65</v>
      </c>
      <c r="L14" s="7"/>
      <c r="M14" s="7"/>
      <c r="N14" s="7"/>
      <c r="O14" s="7"/>
    </row>
    <row r="15" spans="1:15" s="8" customFormat="1" ht="19.5" customHeight="1" x14ac:dyDescent="0.25">
      <c r="A15" s="7">
        <v>9</v>
      </c>
      <c r="B15" s="2" t="s">
        <v>81</v>
      </c>
      <c r="C15" s="7">
        <v>73</v>
      </c>
      <c r="D15" s="7"/>
      <c r="E15" s="7"/>
      <c r="F15" s="7"/>
      <c r="G15" s="7"/>
      <c r="I15" s="7">
        <v>9</v>
      </c>
      <c r="J15" s="2" t="s">
        <v>115</v>
      </c>
      <c r="K15" s="7">
        <v>63</v>
      </c>
      <c r="L15" s="7"/>
      <c r="M15" s="7"/>
      <c r="N15" s="7"/>
      <c r="O15" s="7"/>
    </row>
    <row r="16" spans="1:15" s="8" customFormat="1" ht="19.5" customHeight="1" x14ac:dyDescent="0.25">
      <c r="A16" s="7">
        <v>10</v>
      </c>
      <c r="B16" s="1" t="s">
        <v>82</v>
      </c>
      <c r="C16" s="7">
        <v>73</v>
      </c>
      <c r="D16" s="7"/>
      <c r="E16" s="7"/>
      <c r="F16" s="7"/>
      <c r="G16" s="7"/>
      <c r="I16" s="7">
        <v>10</v>
      </c>
      <c r="J16" s="1" t="s">
        <v>116</v>
      </c>
      <c r="K16" s="7">
        <v>73</v>
      </c>
      <c r="L16" s="7"/>
      <c r="M16" s="7"/>
      <c r="N16" s="7"/>
      <c r="O16" s="7"/>
    </row>
    <row r="17" spans="1:15" s="8" customFormat="1" ht="19.5" customHeight="1" x14ac:dyDescent="0.25">
      <c r="A17" s="7">
        <v>11</v>
      </c>
      <c r="B17" s="1" t="s">
        <v>83</v>
      </c>
      <c r="C17" s="7">
        <v>83</v>
      </c>
      <c r="D17" s="7"/>
      <c r="E17" s="7"/>
      <c r="F17" s="7"/>
      <c r="G17" s="7"/>
      <c r="I17" s="7">
        <v>11</v>
      </c>
      <c r="J17" s="1" t="s">
        <v>117</v>
      </c>
      <c r="K17" s="7">
        <v>63</v>
      </c>
      <c r="L17" s="7"/>
      <c r="M17" s="7"/>
      <c r="N17" s="7"/>
      <c r="O17" s="7"/>
    </row>
    <row r="18" spans="1:15" s="8" customFormat="1" ht="19.5" customHeight="1" x14ac:dyDescent="0.25">
      <c r="A18" s="7">
        <v>12</v>
      </c>
      <c r="B18" s="1" t="s">
        <v>84</v>
      </c>
      <c r="C18" s="7">
        <v>85</v>
      </c>
      <c r="D18" s="7"/>
      <c r="E18" s="7"/>
      <c r="F18" s="7"/>
      <c r="G18" s="7"/>
      <c r="I18" s="7">
        <v>12</v>
      </c>
      <c r="J18" s="1" t="s">
        <v>118</v>
      </c>
      <c r="K18" s="7">
        <v>63</v>
      </c>
      <c r="L18" s="7"/>
      <c r="M18" s="7"/>
      <c r="N18" s="7"/>
      <c r="O18" s="7"/>
    </row>
    <row r="19" spans="1:15" s="8" customFormat="1" ht="19.5" customHeight="1" x14ac:dyDescent="0.25">
      <c r="A19" s="7">
        <v>13</v>
      </c>
      <c r="B19" s="1" t="s">
        <v>85</v>
      </c>
      <c r="C19" s="7">
        <v>79</v>
      </c>
      <c r="D19" s="7"/>
      <c r="E19" s="7"/>
      <c r="F19" s="7"/>
      <c r="G19" s="7"/>
      <c r="I19" s="7">
        <v>13</v>
      </c>
      <c r="J19" s="1" t="s">
        <v>119</v>
      </c>
      <c r="K19" s="7">
        <v>70</v>
      </c>
      <c r="L19" s="7"/>
      <c r="M19" s="7"/>
      <c r="N19" s="7"/>
      <c r="O19" s="7"/>
    </row>
    <row r="20" spans="1:15" s="8" customFormat="1" ht="19.5" customHeight="1" x14ac:dyDescent="0.25">
      <c r="A20" s="7">
        <v>14</v>
      </c>
      <c r="B20" s="1" t="s">
        <v>86</v>
      </c>
      <c r="C20" s="7">
        <v>72</v>
      </c>
      <c r="D20" s="7"/>
      <c r="E20" s="7"/>
      <c r="F20" s="7"/>
      <c r="G20" s="7"/>
      <c r="I20" s="7">
        <v>14</v>
      </c>
      <c r="J20" s="1" t="s">
        <v>120</v>
      </c>
      <c r="K20" s="7">
        <v>70</v>
      </c>
      <c r="L20" s="7"/>
      <c r="M20" s="7"/>
      <c r="N20" s="7"/>
      <c r="O20" s="7"/>
    </row>
    <row r="21" spans="1:15" s="8" customFormat="1" ht="19.5" customHeight="1" x14ac:dyDescent="0.25">
      <c r="A21" s="7">
        <v>15</v>
      </c>
      <c r="B21" s="2" t="s">
        <v>87</v>
      </c>
      <c r="C21" s="7">
        <v>67</v>
      </c>
      <c r="D21" s="7"/>
      <c r="E21" s="7"/>
      <c r="F21" s="7"/>
      <c r="G21" s="7"/>
      <c r="I21" s="7">
        <v>15</v>
      </c>
      <c r="J21" s="2" t="s">
        <v>121</v>
      </c>
      <c r="K21" s="7">
        <v>71</v>
      </c>
      <c r="L21" s="7"/>
      <c r="M21" s="7"/>
      <c r="N21" s="7"/>
      <c r="O21" s="7"/>
    </row>
    <row r="22" spans="1:15" s="8" customFormat="1" ht="19.5" customHeight="1" x14ac:dyDescent="0.25">
      <c r="A22" s="7">
        <v>16</v>
      </c>
      <c r="B22" s="2" t="s">
        <v>88</v>
      </c>
      <c r="C22" s="7">
        <v>73</v>
      </c>
      <c r="D22" s="7"/>
      <c r="E22" s="7"/>
      <c r="F22" s="7"/>
      <c r="G22" s="7"/>
      <c r="I22" s="7">
        <v>16</v>
      </c>
      <c r="J22" s="2" t="s">
        <v>122</v>
      </c>
      <c r="K22" s="7">
        <v>63</v>
      </c>
      <c r="L22" s="7"/>
      <c r="M22" s="7"/>
      <c r="N22" s="7"/>
      <c r="O22" s="7"/>
    </row>
    <row r="23" spans="1:15" s="8" customFormat="1" ht="19.5" customHeight="1" x14ac:dyDescent="0.25">
      <c r="A23" s="7">
        <v>17</v>
      </c>
      <c r="B23" s="2" t="s">
        <v>89</v>
      </c>
      <c r="C23" s="7">
        <v>70</v>
      </c>
      <c r="D23" s="7"/>
      <c r="E23" s="7"/>
      <c r="F23" s="7"/>
      <c r="G23" s="7"/>
      <c r="I23" s="7">
        <v>17</v>
      </c>
      <c r="J23" s="2" t="s">
        <v>123</v>
      </c>
      <c r="K23" s="7">
        <v>70</v>
      </c>
      <c r="L23" s="7"/>
      <c r="M23" s="7"/>
      <c r="N23" s="7"/>
      <c r="O23" s="7"/>
    </row>
    <row r="24" spans="1:15" s="8" customFormat="1" ht="19.5" customHeight="1" x14ac:dyDescent="0.25">
      <c r="A24" s="7">
        <v>18</v>
      </c>
      <c r="B24" s="2" t="s">
        <v>90</v>
      </c>
      <c r="C24" s="7">
        <v>64</v>
      </c>
      <c r="D24" s="7"/>
      <c r="E24" s="7"/>
      <c r="F24" s="7"/>
      <c r="G24" s="7"/>
      <c r="I24" s="7">
        <v>18</v>
      </c>
      <c r="J24" s="2" t="s">
        <v>124</v>
      </c>
      <c r="K24" s="7">
        <v>70</v>
      </c>
      <c r="L24" s="7"/>
      <c r="M24" s="7"/>
      <c r="N24" s="7"/>
      <c r="O24" s="7"/>
    </row>
    <row r="25" spans="1:15" s="8" customFormat="1" ht="19.5" customHeight="1" x14ac:dyDescent="0.25">
      <c r="A25" s="7">
        <v>19</v>
      </c>
      <c r="B25" s="2" t="s">
        <v>91</v>
      </c>
      <c r="C25" s="7">
        <v>72</v>
      </c>
      <c r="D25" s="7"/>
      <c r="E25" s="7"/>
      <c r="F25" s="7"/>
      <c r="G25" s="7"/>
      <c r="I25" s="7">
        <v>19</v>
      </c>
      <c r="J25" s="2" t="s">
        <v>125</v>
      </c>
      <c r="K25" s="7">
        <v>68</v>
      </c>
      <c r="L25" s="7"/>
      <c r="M25" s="7"/>
      <c r="N25" s="7"/>
      <c r="O25" s="7"/>
    </row>
    <row r="26" spans="1:15" s="8" customFormat="1" ht="19.5" customHeight="1" x14ac:dyDescent="0.25">
      <c r="A26" s="7">
        <v>20</v>
      </c>
      <c r="B26" s="2" t="s">
        <v>92</v>
      </c>
      <c r="C26" s="7">
        <v>72</v>
      </c>
      <c r="D26" s="7"/>
      <c r="E26" s="7"/>
      <c r="F26" s="7"/>
      <c r="G26" s="7"/>
      <c r="I26" s="7">
        <v>20</v>
      </c>
      <c r="J26" s="2" t="s">
        <v>126</v>
      </c>
      <c r="K26" s="7">
        <v>63</v>
      </c>
      <c r="L26" s="7"/>
      <c r="M26" s="7"/>
      <c r="N26" s="7"/>
      <c r="O26" s="7"/>
    </row>
    <row r="27" spans="1:15" s="8" customFormat="1" ht="19.5" customHeight="1" x14ac:dyDescent="0.25">
      <c r="A27" s="7">
        <v>21</v>
      </c>
      <c r="B27" s="2" t="s">
        <v>93</v>
      </c>
      <c r="C27" s="7">
        <v>74</v>
      </c>
      <c r="D27" s="7"/>
      <c r="E27" s="7"/>
      <c r="F27" s="7"/>
      <c r="G27" s="7"/>
      <c r="I27" s="7">
        <v>21</v>
      </c>
      <c r="J27" s="2" t="s">
        <v>127</v>
      </c>
      <c r="K27" s="7">
        <v>72</v>
      </c>
      <c r="L27" s="7"/>
      <c r="M27" s="7"/>
      <c r="N27" s="7"/>
      <c r="O27" s="7"/>
    </row>
    <row r="28" spans="1:15" s="8" customFormat="1" ht="19.5" customHeight="1" x14ac:dyDescent="0.25">
      <c r="A28" s="7">
        <v>22</v>
      </c>
      <c r="B28" s="1" t="s">
        <v>94</v>
      </c>
      <c r="C28" s="7">
        <v>73</v>
      </c>
      <c r="D28" s="7"/>
      <c r="E28" s="7"/>
      <c r="F28" s="7"/>
      <c r="G28" s="7"/>
      <c r="I28" s="7">
        <v>22</v>
      </c>
      <c r="J28" s="1" t="s">
        <v>128</v>
      </c>
      <c r="K28" s="7">
        <v>68</v>
      </c>
      <c r="L28" s="7"/>
      <c r="M28" s="7"/>
      <c r="N28" s="7"/>
      <c r="O28" s="7"/>
    </row>
    <row r="29" spans="1:15" s="8" customFormat="1" ht="19.5" customHeight="1" x14ac:dyDescent="0.25">
      <c r="A29" s="7">
        <v>23</v>
      </c>
      <c r="B29" s="2" t="s">
        <v>95</v>
      </c>
      <c r="C29" s="7">
        <v>76</v>
      </c>
      <c r="D29" s="7"/>
      <c r="E29" s="7"/>
      <c r="F29" s="7"/>
      <c r="G29" s="7"/>
      <c r="I29" s="7">
        <v>23</v>
      </c>
      <c r="J29" s="2" t="s">
        <v>129</v>
      </c>
      <c r="K29" s="7">
        <v>68</v>
      </c>
      <c r="L29" s="7"/>
      <c r="M29" s="7"/>
      <c r="N29" s="7"/>
      <c r="O29" s="7"/>
    </row>
    <row r="30" spans="1:15" s="8" customFormat="1" ht="19.5" customHeight="1" x14ac:dyDescent="0.25">
      <c r="A30" s="7">
        <v>24</v>
      </c>
      <c r="B30" s="2" t="s">
        <v>96</v>
      </c>
      <c r="C30" s="7">
        <v>80</v>
      </c>
      <c r="D30" s="7"/>
      <c r="E30" s="7"/>
      <c r="F30" s="7"/>
      <c r="G30" s="7"/>
      <c r="I30" s="7">
        <v>24</v>
      </c>
      <c r="J30" s="2" t="s">
        <v>130</v>
      </c>
      <c r="K30" s="7">
        <v>68</v>
      </c>
      <c r="L30" s="7"/>
      <c r="M30" s="7"/>
      <c r="N30" s="7"/>
      <c r="O30" s="7"/>
    </row>
    <row r="31" spans="1:15" s="8" customFormat="1" ht="19.5" customHeight="1" x14ac:dyDescent="0.25">
      <c r="A31" s="7">
        <v>25</v>
      </c>
      <c r="B31" s="2" t="s">
        <v>97</v>
      </c>
      <c r="C31" s="7">
        <v>74</v>
      </c>
      <c r="D31" s="7"/>
      <c r="E31" s="7"/>
      <c r="F31" s="7"/>
      <c r="G31" s="7"/>
      <c r="I31" s="7">
        <v>25</v>
      </c>
      <c r="J31" s="2" t="s">
        <v>131</v>
      </c>
      <c r="K31" s="7">
        <v>68</v>
      </c>
      <c r="L31" s="7"/>
      <c r="M31" s="7"/>
      <c r="N31" s="7"/>
      <c r="O31" s="7"/>
    </row>
    <row r="32" spans="1:15" s="8" customFormat="1" ht="19.5" customHeight="1" x14ac:dyDescent="0.25">
      <c r="A32" s="7">
        <v>26</v>
      </c>
      <c r="B32" s="2" t="s">
        <v>98</v>
      </c>
      <c r="C32" s="7">
        <v>78</v>
      </c>
      <c r="D32" s="7"/>
      <c r="E32" s="7"/>
      <c r="F32" s="7"/>
      <c r="G32" s="7"/>
      <c r="I32" s="7">
        <v>26</v>
      </c>
      <c r="J32" s="2" t="s">
        <v>132</v>
      </c>
      <c r="K32" s="7">
        <v>68</v>
      </c>
      <c r="L32" s="7"/>
      <c r="M32" s="7"/>
      <c r="N32" s="7"/>
      <c r="O32" s="7"/>
    </row>
    <row r="33" spans="1:15" s="8" customFormat="1" ht="19.5" customHeight="1" x14ac:dyDescent="0.25">
      <c r="A33" s="7">
        <v>27</v>
      </c>
      <c r="B33" s="2" t="s">
        <v>99</v>
      </c>
      <c r="C33" s="7">
        <v>70</v>
      </c>
      <c r="D33" s="7"/>
      <c r="E33" s="7"/>
      <c r="F33" s="7"/>
      <c r="G33" s="7"/>
      <c r="I33" s="7">
        <v>27</v>
      </c>
      <c r="J33" s="2" t="s">
        <v>133</v>
      </c>
      <c r="K33" s="7">
        <v>68</v>
      </c>
      <c r="L33" s="7"/>
      <c r="M33" s="7"/>
      <c r="N33" s="7"/>
      <c r="O33" s="7"/>
    </row>
    <row r="34" spans="1:15" s="8" customFormat="1" ht="19.5" customHeight="1" x14ac:dyDescent="0.25">
      <c r="A34" s="7">
        <v>28</v>
      </c>
      <c r="B34" s="2" t="s">
        <v>100</v>
      </c>
      <c r="C34" s="7">
        <v>72</v>
      </c>
      <c r="D34" s="7"/>
      <c r="E34" s="7"/>
      <c r="F34" s="7"/>
      <c r="G34" s="7"/>
      <c r="I34" s="7">
        <v>28</v>
      </c>
      <c r="J34" s="2" t="s">
        <v>134</v>
      </c>
      <c r="K34" s="7">
        <v>65</v>
      </c>
      <c r="L34" s="7"/>
      <c r="M34" s="7"/>
      <c r="N34" s="7"/>
      <c r="O34" s="7"/>
    </row>
    <row r="35" spans="1:15" s="8" customFormat="1" ht="19.5" customHeight="1" x14ac:dyDescent="0.25">
      <c r="A35" s="7">
        <v>29</v>
      </c>
      <c r="B35" s="2" t="s">
        <v>101</v>
      </c>
      <c r="C35" s="7">
        <v>74</v>
      </c>
      <c r="D35" s="7"/>
      <c r="E35" s="7"/>
      <c r="F35" s="7"/>
      <c r="G35" s="7"/>
      <c r="I35" s="7">
        <v>29</v>
      </c>
      <c r="J35" s="2" t="s">
        <v>135</v>
      </c>
      <c r="K35" s="7">
        <v>70</v>
      </c>
      <c r="L35" s="7"/>
      <c r="M35" s="7"/>
      <c r="N35" s="7"/>
      <c r="O35" s="7"/>
    </row>
    <row r="36" spans="1:15" s="8" customFormat="1" ht="19.5" customHeight="1" x14ac:dyDescent="0.25">
      <c r="A36" s="7">
        <v>30</v>
      </c>
      <c r="B36" s="2" t="s">
        <v>102</v>
      </c>
      <c r="C36" s="7">
        <v>74</v>
      </c>
      <c r="D36" s="7"/>
      <c r="E36" s="7"/>
      <c r="F36" s="7"/>
      <c r="G36" s="7"/>
      <c r="I36" s="7">
        <v>30</v>
      </c>
      <c r="J36" s="2" t="s">
        <v>136</v>
      </c>
      <c r="K36" s="7">
        <v>74</v>
      </c>
      <c r="L36" s="7"/>
      <c r="M36" s="7"/>
      <c r="N36" s="7"/>
      <c r="O36" s="7"/>
    </row>
    <row r="37" spans="1:15" s="8" customFormat="1" ht="19.5" customHeight="1" x14ac:dyDescent="0.25">
      <c r="A37" s="7">
        <v>31</v>
      </c>
      <c r="B37" s="1" t="s">
        <v>103</v>
      </c>
      <c r="C37" s="7">
        <v>70</v>
      </c>
      <c r="D37" s="7"/>
      <c r="E37" s="7"/>
      <c r="F37" s="7"/>
      <c r="G37" s="7"/>
      <c r="I37" s="7">
        <v>31</v>
      </c>
      <c r="J37" s="1" t="s">
        <v>137</v>
      </c>
      <c r="K37" s="7">
        <v>63</v>
      </c>
      <c r="L37" s="7"/>
      <c r="M37" s="7"/>
      <c r="N37" s="7"/>
      <c r="O37" s="7"/>
    </row>
    <row r="38" spans="1:15" s="8" customFormat="1" ht="19.5" customHeight="1" x14ac:dyDescent="0.25">
      <c r="A38" s="7">
        <v>32</v>
      </c>
      <c r="B38" s="2" t="s">
        <v>104</v>
      </c>
      <c r="C38" s="7">
        <v>80</v>
      </c>
      <c r="D38" s="7"/>
      <c r="E38" s="7"/>
      <c r="F38" s="7"/>
      <c r="G38" s="7"/>
      <c r="I38" s="7">
        <v>32</v>
      </c>
      <c r="J38" s="1" t="s">
        <v>138</v>
      </c>
      <c r="K38" s="7">
        <v>63</v>
      </c>
      <c r="L38" s="7"/>
      <c r="M38" s="7"/>
      <c r="N38" s="7"/>
      <c r="O38" s="7"/>
    </row>
    <row r="39" spans="1:15" ht="15.75" x14ac:dyDescent="0.25">
      <c r="A39" s="7">
        <v>33</v>
      </c>
      <c r="B39" s="1" t="s">
        <v>105</v>
      </c>
      <c r="C39" s="7">
        <v>84</v>
      </c>
      <c r="D39" s="7"/>
      <c r="E39" s="7"/>
      <c r="F39" s="7"/>
      <c r="G39" s="7"/>
      <c r="I39" s="7">
        <v>33</v>
      </c>
      <c r="J39" s="1" t="s">
        <v>139</v>
      </c>
      <c r="K39" s="7">
        <v>70</v>
      </c>
      <c r="L39" s="7"/>
      <c r="M39" s="7"/>
      <c r="N39" s="7"/>
      <c r="O39" s="7"/>
    </row>
    <row r="40" spans="1:15" x14ac:dyDescent="0.25">
      <c r="B40" t="s">
        <v>106</v>
      </c>
      <c r="J40" t="s">
        <v>106</v>
      </c>
    </row>
    <row r="41" spans="1:15" x14ac:dyDescent="0.25">
      <c r="B41" t="s">
        <v>106</v>
      </c>
      <c r="J41" t="s">
        <v>106</v>
      </c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4">
    <mergeCell ref="K5:N5"/>
    <mergeCell ref="O5:O6"/>
    <mergeCell ref="A5:A6"/>
    <mergeCell ref="B5:B6"/>
    <mergeCell ref="C5:F5"/>
    <mergeCell ref="G5:G6"/>
    <mergeCell ref="I5:I6"/>
    <mergeCell ref="J5:J6"/>
    <mergeCell ref="A1:G1"/>
    <mergeCell ref="I1:O1"/>
    <mergeCell ref="A2:G2"/>
    <mergeCell ref="I2:O2"/>
    <mergeCell ref="A3:G3"/>
    <mergeCell ref="I3:O3"/>
  </mergeCells>
  <conditionalFormatting sqref="B7:B37">
    <cfRule type="containsBlanks" dxfId="14" priority="5">
      <formula>LEN(TRIM(B7))=0</formula>
    </cfRule>
  </conditionalFormatting>
  <conditionalFormatting sqref="J38">
    <cfRule type="containsBlanks" dxfId="13" priority="3">
      <formula>LEN(TRIM(J38))=0</formula>
    </cfRule>
  </conditionalFormatting>
  <conditionalFormatting sqref="J7:J37">
    <cfRule type="containsBlanks" dxfId="12" priority="4">
      <formula>LEN(TRIM(J7))=0</formula>
    </cfRule>
  </conditionalFormatting>
  <conditionalFormatting sqref="B38:B39">
    <cfRule type="containsBlanks" dxfId="11" priority="2">
      <formula>LEN(TRIM(B38))=0</formula>
    </cfRule>
  </conditionalFormatting>
  <conditionalFormatting sqref="J39">
    <cfRule type="containsBlanks" dxfId="10" priority="1">
      <formula>LEN(TRIM(J39))=0</formula>
    </cfRule>
  </conditionalFormatting>
  <pageMargins left="0.35433070866141736" right="0.11811023622047245" top="0.55118110236220474" bottom="0.55118110236220474" header="0.11811023622047245" footer="0.11811023622047245"/>
  <pageSetup paperSize="256" scale="8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view="pageBreakPreview" zoomScale="115" zoomScaleNormal="100" zoomScaleSheetLayoutView="115" workbookViewId="0">
      <selection activeCell="I1" sqref="I1:O3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20" t="s">
        <v>196</v>
      </c>
      <c r="B1" s="20"/>
      <c r="C1" s="20"/>
      <c r="D1" s="20"/>
      <c r="E1" s="20"/>
      <c r="F1" s="20"/>
      <c r="G1" s="20"/>
      <c r="H1" s="5"/>
      <c r="I1" s="20" t="s">
        <v>196</v>
      </c>
      <c r="J1" s="20"/>
      <c r="K1" s="20"/>
      <c r="L1" s="20"/>
      <c r="M1" s="20"/>
      <c r="N1" s="20"/>
      <c r="O1" s="20"/>
    </row>
    <row r="2" spans="1:15" ht="15.75" x14ac:dyDescent="0.25">
      <c r="A2" s="20" t="s">
        <v>61</v>
      </c>
      <c r="B2" s="20"/>
      <c r="C2" s="20"/>
      <c r="D2" s="20"/>
      <c r="E2" s="20"/>
      <c r="F2" s="20"/>
      <c r="G2" s="20"/>
      <c r="H2" s="5"/>
      <c r="I2" s="20" t="s">
        <v>61</v>
      </c>
      <c r="J2" s="20"/>
      <c r="K2" s="20"/>
      <c r="L2" s="20"/>
      <c r="M2" s="20"/>
      <c r="N2" s="20"/>
      <c r="O2" s="20"/>
    </row>
    <row r="3" spans="1:15" ht="15.75" x14ac:dyDescent="0.25">
      <c r="A3" s="21" t="s">
        <v>195</v>
      </c>
      <c r="B3" s="21"/>
      <c r="C3" s="21"/>
      <c r="D3" s="21"/>
      <c r="E3" s="21"/>
      <c r="F3" s="21"/>
      <c r="G3" s="21"/>
      <c r="H3" s="5"/>
      <c r="I3" s="21" t="s">
        <v>195</v>
      </c>
      <c r="J3" s="21"/>
      <c r="K3" s="21"/>
      <c r="L3" s="21"/>
      <c r="M3" s="21"/>
      <c r="N3" s="21"/>
      <c r="O3" s="21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9" t="s">
        <v>0</v>
      </c>
      <c r="B5" s="19" t="s">
        <v>1</v>
      </c>
      <c r="C5" s="15" t="s">
        <v>59</v>
      </c>
      <c r="D5" s="16"/>
      <c r="E5" s="16"/>
      <c r="F5" s="17"/>
      <c r="G5" s="18" t="s">
        <v>60</v>
      </c>
      <c r="I5" s="19" t="s">
        <v>0</v>
      </c>
      <c r="J5" s="19" t="s">
        <v>1</v>
      </c>
      <c r="K5" s="15" t="s">
        <v>59</v>
      </c>
      <c r="L5" s="16"/>
      <c r="M5" s="16"/>
      <c r="N5" s="17"/>
      <c r="O5" s="18" t="s">
        <v>60</v>
      </c>
    </row>
    <row r="6" spans="1:15" x14ac:dyDescent="0.25">
      <c r="A6" s="19"/>
      <c r="B6" s="19"/>
      <c r="C6" s="10">
        <v>1</v>
      </c>
      <c r="D6" s="10">
        <v>2</v>
      </c>
      <c r="E6" s="10">
        <v>3</v>
      </c>
      <c r="F6" s="10">
        <v>4</v>
      </c>
      <c r="G6" s="18"/>
      <c r="I6" s="19"/>
      <c r="J6" s="19"/>
      <c r="K6" s="10">
        <v>1</v>
      </c>
      <c r="L6" s="10">
        <v>2</v>
      </c>
      <c r="M6" s="10">
        <v>3</v>
      </c>
      <c r="N6" s="10">
        <v>4</v>
      </c>
      <c r="O6" s="18"/>
    </row>
    <row r="7" spans="1:15" s="8" customFormat="1" ht="19.5" customHeight="1" x14ac:dyDescent="0.25">
      <c r="A7" s="7">
        <v>1</v>
      </c>
      <c r="B7" s="1" t="s">
        <v>140</v>
      </c>
      <c r="C7" s="7"/>
      <c r="D7" s="7"/>
      <c r="E7" s="7"/>
      <c r="F7" s="7"/>
      <c r="G7" s="7"/>
      <c r="I7" s="7">
        <v>1</v>
      </c>
      <c r="J7" s="1" t="s">
        <v>168</v>
      </c>
      <c r="K7" s="7"/>
      <c r="L7" s="7"/>
      <c r="M7" s="7"/>
      <c r="N7" s="7"/>
      <c r="O7" s="7"/>
    </row>
    <row r="8" spans="1:15" s="8" customFormat="1" ht="19.5" customHeight="1" x14ac:dyDescent="0.25">
      <c r="A8" s="7">
        <v>2</v>
      </c>
      <c r="B8" s="1" t="s">
        <v>141</v>
      </c>
      <c r="C8" s="7"/>
      <c r="D8" s="7"/>
      <c r="E8" s="7"/>
      <c r="F8" s="7"/>
      <c r="G8" s="7"/>
      <c r="I8" s="7">
        <v>2</v>
      </c>
      <c r="J8" s="1" t="s">
        <v>169</v>
      </c>
      <c r="K8" s="7"/>
      <c r="L8" s="7"/>
      <c r="M8" s="7"/>
      <c r="N8" s="7"/>
      <c r="O8" s="7"/>
    </row>
    <row r="9" spans="1:15" s="8" customFormat="1" ht="19.5" customHeight="1" x14ac:dyDescent="0.25">
      <c r="A9" s="7">
        <v>3</v>
      </c>
      <c r="B9" s="1" t="s">
        <v>142</v>
      </c>
      <c r="C9" s="7"/>
      <c r="D9" s="7"/>
      <c r="E9" s="7"/>
      <c r="F9" s="7"/>
      <c r="G9" s="7"/>
      <c r="I9" s="7">
        <v>3</v>
      </c>
      <c r="J9" s="1" t="s">
        <v>170</v>
      </c>
      <c r="K9" s="7"/>
      <c r="L9" s="7"/>
      <c r="M9" s="7"/>
      <c r="N9" s="7"/>
      <c r="O9" s="7"/>
    </row>
    <row r="10" spans="1:15" s="8" customFormat="1" ht="19.5" customHeight="1" x14ac:dyDescent="0.25">
      <c r="A10" s="7">
        <v>4</v>
      </c>
      <c r="B10" s="1" t="s">
        <v>143</v>
      </c>
      <c r="C10" s="7"/>
      <c r="D10" s="7"/>
      <c r="E10" s="7"/>
      <c r="F10" s="7"/>
      <c r="G10" s="7"/>
      <c r="I10" s="7">
        <v>4</v>
      </c>
      <c r="J10" s="1" t="s">
        <v>171</v>
      </c>
      <c r="K10" s="7"/>
      <c r="L10" s="7"/>
      <c r="M10" s="7"/>
      <c r="N10" s="7"/>
      <c r="O10" s="7"/>
    </row>
    <row r="11" spans="1:15" s="8" customFormat="1" ht="19.5" customHeight="1" x14ac:dyDescent="0.25">
      <c r="A11" s="7">
        <v>5</v>
      </c>
      <c r="B11" s="1" t="s">
        <v>144</v>
      </c>
      <c r="C11" s="7"/>
      <c r="D11" s="7"/>
      <c r="E11" s="7"/>
      <c r="F11" s="7"/>
      <c r="G11" s="7"/>
      <c r="I11" s="7">
        <v>5</v>
      </c>
      <c r="J11" s="1" t="s">
        <v>172</v>
      </c>
      <c r="K11" s="7"/>
      <c r="L11" s="7"/>
      <c r="M11" s="7"/>
      <c r="N11" s="7"/>
      <c r="O11" s="7"/>
    </row>
    <row r="12" spans="1:15" s="8" customFormat="1" ht="19.5" customHeight="1" x14ac:dyDescent="0.25">
      <c r="A12" s="7">
        <v>6</v>
      </c>
      <c r="B12" s="1" t="s">
        <v>145</v>
      </c>
      <c r="C12" s="7"/>
      <c r="D12" s="7"/>
      <c r="E12" s="7"/>
      <c r="F12" s="7"/>
      <c r="G12" s="7"/>
      <c r="I12" s="7">
        <v>6</v>
      </c>
      <c r="J12" s="1" t="s">
        <v>173</v>
      </c>
      <c r="K12" s="7"/>
      <c r="L12" s="7"/>
      <c r="M12" s="7"/>
      <c r="N12" s="7"/>
      <c r="O12" s="7"/>
    </row>
    <row r="13" spans="1:15" s="8" customFormat="1" ht="19.5" customHeight="1" x14ac:dyDescent="0.25">
      <c r="A13" s="7">
        <v>7</v>
      </c>
      <c r="B13" s="2" t="s">
        <v>146</v>
      </c>
      <c r="C13" s="7"/>
      <c r="D13" s="7"/>
      <c r="E13" s="7"/>
      <c r="F13" s="7"/>
      <c r="G13" s="7"/>
      <c r="I13" s="7">
        <v>7</v>
      </c>
      <c r="J13" s="2" t="s">
        <v>174</v>
      </c>
      <c r="K13" s="7"/>
      <c r="L13" s="7"/>
      <c r="M13" s="7"/>
      <c r="N13" s="7"/>
      <c r="O13" s="7"/>
    </row>
    <row r="14" spans="1:15" s="8" customFormat="1" ht="19.5" customHeight="1" x14ac:dyDescent="0.25">
      <c r="A14" s="7">
        <v>8</v>
      </c>
      <c r="B14" s="1" t="s">
        <v>147</v>
      </c>
      <c r="C14" s="7"/>
      <c r="D14" s="7"/>
      <c r="E14" s="7"/>
      <c r="F14" s="7"/>
      <c r="G14" s="7"/>
      <c r="I14" s="7">
        <v>8</v>
      </c>
      <c r="J14" s="1" t="s">
        <v>175</v>
      </c>
      <c r="K14" s="7"/>
      <c r="L14" s="7"/>
      <c r="M14" s="7"/>
      <c r="N14" s="7"/>
      <c r="O14" s="7"/>
    </row>
    <row r="15" spans="1:15" s="8" customFormat="1" ht="19.5" customHeight="1" x14ac:dyDescent="0.25">
      <c r="A15" s="7">
        <v>9</v>
      </c>
      <c r="B15" s="2" t="s">
        <v>148</v>
      </c>
      <c r="C15" s="7"/>
      <c r="D15" s="7"/>
      <c r="E15" s="7"/>
      <c r="F15" s="7"/>
      <c r="G15" s="7"/>
      <c r="I15" s="7">
        <v>9</v>
      </c>
      <c r="J15" s="2" t="s">
        <v>176</v>
      </c>
      <c r="K15" s="7"/>
      <c r="L15" s="7"/>
      <c r="M15" s="7"/>
      <c r="N15" s="7"/>
      <c r="O15" s="7"/>
    </row>
    <row r="16" spans="1:15" s="8" customFormat="1" ht="19.5" customHeight="1" x14ac:dyDescent="0.25">
      <c r="A16" s="7">
        <v>10</v>
      </c>
      <c r="B16" s="1" t="s">
        <v>149</v>
      </c>
      <c r="C16" s="7"/>
      <c r="D16" s="7"/>
      <c r="E16" s="7"/>
      <c r="F16" s="7"/>
      <c r="G16" s="7"/>
      <c r="I16" s="7">
        <v>10</v>
      </c>
      <c r="J16" s="1" t="s">
        <v>177</v>
      </c>
      <c r="K16" s="7"/>
      <c r="L16" s="7"/>
      <c r="M16" s="7"/>
      <c r="N16" s="7"/>
      <c r="O16" s="7"/>
    </row>
    <row r="17" spans="1:15" s="8" customFormat="1" ht="19.5" customHeight="1" x14ac:dyDescent="0.25">
      <c r="A17" s="7">
        <v>11</v>
      </c>
      <c r="B17" s="1" t="s">
        <v>150</v>
      </c>
      <c r="C17" s="7"/>
      <c r="D17" s="7"/>
      <c r="E17" s="7"/>
      <c r="F17" s="7"/>
      <c r="G17" s="7"/>
      <c r="I17" s="7">
        <v>11</v>
      </c>
      <c r="J17" s="1" t="s">
        <v>178</v>
      </c>
      <c r="K17" s="7"/>
      <c r="L17" s="7"/>
      <c r="M17" s="7"/>
      <c r="N17" s="7"/>
      <c r="O17" s="7"/>
    </row>
    <row r="18" spans="1:15" s="8" customFormat="1" ht="19.5" customHeight="1" x14ac:dyDescent="0.25">
      <c r="A18" s="7">
        <v>12</v>
      </c>
      <c r="B18" s="1" t="s">
        <v>151</v>
      </c>
      <c r="C18" s="7"/>
      <c r="D18" s="7"/>
      <c r="E18" s="7"/>
      <c r="F18" s="7"/>
      <c r="G18" s="7"/>
      <c r="I18" s="7">
        <v>12</v>
      </c>
      <c r="J18" s="1" t="s">
        <v>179</v>
      </c>
      <c r="K18" s="7"/>
      <c r="L18" s="7"/>
      <c r="M18" s="7"/>
      <c r="N18" s="7"/>
      <c r="O18" s="7"/>
    </row>
    <row r="19" spans="1:15" s="8" customFormat="1" ht="19.5" customHeight="1" x14ac:dyDescent="0.25">
      <c r="A19" s="7">
        <v>13</v>
      </c>
      <c r="B19" s="1" t="s">
        <v>152</v>
      </c>
      <c r="C19" s="7"/>
      <c r="D19" s="7"/>
      <c r="E19" s="7"/>
      <c r="F19" s="7"/>
      <c r="G19" s="7"/>
      <c r="I19" s="7">
        <v>13</v>
      </c>
      <c r="J19" s="1" t="s">
        <v>180</v>
      </c>
      <c r="K19" s="7"/>
      <c r="L19" s="7"/>
      <c r="M19" s="7"/>
      <c r="N19" s="7"/>
      <c r="O19" s="7"/>
    </row>
    <row r="20" spans="1:15" s="8" customFormat="1" ht="19.5" customHeight="1" x14ac:dyDescent="0.25">
      <c r="A20" s="7">
        <v>14</v>
      </c>
      <c r="B20" s="1" t="s">
        <v>153</v>
      </c>
      <c r="C20" s="7"/>
      <c r="D20" s="7"/>
      <c r="E20" s="7"/>
      <c r="F20" s="7"/>
      <c r="G20" s="7"/>
      <c r="I20" s="7">
        <v>14</v>
      </c>
      <c r="J20" s="1" t="s">
        <v>181</v>
      </c>
      <c r="K20" s="7"/>
      <c r="L20" s="7"/>
      <c r="M20" s="7"/>
      <c r="N20" s="7"/>
      <c r="O20" s="7"/>
    </row>
    <row r="21" spans="1:15" s="8" customFormat="1" ht="19.5" customHeight="1" x14ac:dyDescent="0.25">
      <c r="A21" s="7">
        <v>15</v>
      </c>
      <c r="B21" s="2" t="s">
        <v>154</v>
      </c>
      <c r="C21" s="7"/>
      <c r="D21" s="7"/>
      <c r="E21" s="7"/>
      <c r="F21" s="7"/>
      <c r="G21" s="7"/>
      <c r="I21" s="7">
        <v>15</v>
      </c>
      <c r="J21" s="2" t="s">
        <v>182</v>
      </c>
      <c r="K21" s="7"/>
      <c r="L21" s="7"/>
      <c r="M21" s="7"/>
      <c r="N21" s="7"/>
      <c r="O21" s="7"/>
    </row>
    <row r="22" spans="1:15" s="8" customFormat="1" ht="19.5" customHeight="1" x14ac:dyDescent="0.25">
      <c r="A22" s="7">
        <v>16</v>
      </c>
      <c r="B22" s="2" t="s">
        <v>155</v>
      </c>
      <c r="C22" s="7"/>
      <c r="D22" s="7"/>
      <c r="E22" s="7"/>
      <c r="F22" s="7"/>
      <c r="G22" s="7"/>
      <c r="I22" s="7">
        <v>16</v>
      </c>
      <c r="J22" s="2" t="s">
        <v>183</v>
      </c>
      <c r="K22" s="7"/>
      <c r="L22" s="7"/>
      <c r="M22" s="7"/>
      <c r="N22" s="7"/>
      <c r="O22" s="7"/>
    </row>
    <row r="23" spans="1:15" s="8" customFormat="1" ht="19.5" customHeight="1" x14ac:dyDescent="0.25">
      <c r="A23" s="7">
        <v>17</v>
      </c>
      <c r="B23" s="2" t="s">
        <v>156</v>
      </c>
      <c r="C23" s="7"/>
      <c r="D23" s="7"/>
      <c r="E23" s="7"/>
      <c r="F23" s="7"/>
      <c r="G23" s="7"/>
      <c r="I23" s="7">
        <v>17</v>
      </c>
      <c r="J23" s="2" t="s">
        <v>184</v>
      </c>
      <c r="K23" s="7"/>
      <c r="L23" s="7"/>
      <c r="M23" s="7"/>
      <c r="N23" s="7"/>
      <c r="O23" s="7"/>
    </row>
    <row r="24" spans="1:15" s="8" customFormat="1" ht="19.5" customHeight="1" x14ac:dyDescent="0.25">
      <c r="A24" s="7">
        <v>18</v>
      </c>
      <c r="B24" s="2" t="s">
        <v>157</v>
      </c>
      <c r="C24" s="7"/>
      <c r="D24" s="7"/>
      <c r="E24" s="7"/>
      <c r="F24" s="7"/>
      <c r="G24" s="7"/>
      <c r="I24" s="7">
        <v>18</v>
      </c>
      <c r="J24" s="2" t="s">
        <v>185</v>
      </c>
      <c r="K24" s="7"/>
      <c r="L24" s="7"/>
      <c r="M24" s="7"/>
      <c r="N24" s="7"/>
      <c r="O24" s="7"/>
    </row>
    <row r="25" spans="1:15" s="8" customFormat="1" ht="19.5" customHeight="1" x14ac:dyDescent="0.25">
      <c r="A25" s="7">
        <v>19</v>
      </c>
      <c r="B25" s="2" t="s">
        <v>158</v>
      </c>
      <c r="C25" s="7"/>
      <c r="D25" s="7"/>
      <c r="E25" s="7"/>
      <c r="F25" s="7"/>
      <c r="G25" s="7"/>
      <c r="I25" s="7">
        <v>19</v>
      </c>
      <c r="J25" s="2" t="s">
        <v>186</v>
      </c>
      <c r="K25" s="7"/>
      <c r="L25" s="7"/>
      <c r="M25" s="7"/>
      <c r="N25" s="7"/>
      <c r="O25" s="7"/>
    </row>
    <row r="26" spans="1:15" s="8" customFormat="1" ht="19.5" customHeight="1" x14ac:dyDescent="0.25">
      <c r="A26" s="7">
        <v>20</v>
      </c>
      <c r="B26" s="2" t="s">
        <v>159</v>
      </c>
      <c r="C26" s="7"/>
      <c r="D26" s="7"/>
      <c r="E26" s="7"/>
      <c r="F26" s="7"/>
      <c r="G26" s="7"/>
      <c r="I26" s="7">
        <v>20</v>
      </c>
      <c r="J26" s="2" t="s">
        <v>187</v>
      </c>
      <c r="K26" s="7"/>
      <c r="L26" s="7"/>
      <c r="M26" s="7"/>
      <c r="N26" s="7"/>
      <c r="O26" s="7"/>
    </row>
    <row r="27" spans="1:15" s="8" customFormat="1" ht="19.5" customHeight="1" x14ac:dyDescent="0.25">
      <c r="A27" s="7">
        <v>21</v>
      </c>
      <c r="B27" s="2" t="s">
        <v>160</v>
      </c>
      <c r="C27" s="7"/>
      <c r="D27" s="7"/>
      <c r="E27" s="7"/>
      <c r="F27" s="7"/>
      <c r="G27" s="7"/>
      <c r="I27" s="7">
        <v>21</v>
      </c>
      <c r="J27" s="2" t="s">
        <v>188</v>
      </c>
      <c r="K27" s="7"/>
      <c r="L27" s="7"/>
      <c r="M27" s="7"/>
      <c r="N27" s="7"/>
      <c r="O27" s="7"/>
    </row>
    <row r="28" spans="1:15" s="8" customFormat="1" ht="19.5" customHeight="1" x14ac:dyDescent="0.25">
      <c r="A28" s="7">
        <v>22</v>
      </c>
      <c r="B28" s="1" t="s">
        <v>161</v>
      </c>
      <c r="C28" s="7"/>
      <c r="D28" s="7"/>
      <c r="E28" s="7"/>
      <c r="F28" s="7"/>
      <c r="G28" s="7"/>
      <c r="I28" s="7">
        <v>22</v>
      </c>
      <c r="J28" s="1" t="s">
        <v>189</v>
      </c>
      <c r="K28" s="7"/>
      <c r="L28" s="7"/>
      <c r="M28" s="7"/>
      <c r="N28" s="7"/>
      <c r="O28" s="7"/>
    </row>
    <row r="29" spans="1:15" s="8" customFormat="1" ht="19.5" customHeight="1" x14ac:dyDescent="0.25">
      <c r="A29" s="7">
        <v>23</v>
      </c>
      <c r="B29" s="2" t="s">
        <v>162</v>
      </c>
      <c r="C29" s="7"/>
      <c r="D29" s="7"/>
      <c r="E29" s="7"/>
      <c r="F29" s="7"/>
      <c r="G29" s="7"/>
      <c r="I29" s="7">
        <v>23</v>
      </c>
      <c r="J29" s="2" t="s">
        <v>190</v>
      </c>
      <c r="K29" s="7"/>
      <c r="L29" s="7"/>
      <c r="M29" s="7"/>
      <c r="N29" s="7"/>
      <c r="O29" s="7"/>
    </row>
    <row r="30" spans="1:15" s="8" customFormat="1" ht="19.5" customHeight="1" x14ac:dyDescent="0.25">
      <c r="A30" s="7">
        <v>24</v>
      </c>
      <c r="B30" s="2" t="s">
        <v>163</v>
      </c>
      <c r="C30" s="7"/>
      <c r="D30" s="7"/>
      <c r="E30" s="7"/>
      <c r="F30" s="7"/>
      <c r="G30" s="7"/>
      <c r="I30" s="7">
        <v>24</v>
      </c>
      <c r="J30" s="2" t="s">
        <v>191</v>
      </c>
      <c r="K30" s="7"/>
      <c r="L30" s="7"/>
      <c r="M30" s="7"/>
      <c r="N30" s="7"/>
      <c r="O30" s="7"/>
    </row>
    <row r="31" spans="1:15" s="8" customFormat="1" ht="19.5" customHeight="1" x14ac:dyDescent="0.25">
      <c r="A31" s="7">
        <v>25</v>
      </c>
      <c r="B31" s="2" t="s">
        <v>164</v>
      </c>
      <c r="C31" s="7"/>
      <c r="D31" s="7"/>
      <c r="E31" s="7"/>
      <c r="F31" s="7"/>
      <c r="G31" s="7"/>
      <c r="I31" s="7">
        <v>25</v>
      </c>
      <c r="J31" s="2" t="s">
        <v>192</v>
      </c>
      <c r="K31" s="7"/>
      <c r="L31" s="7"/>
      <c r="M31" s="7"/>
      <c r="N31" s="7"/>
      <c r="O31" s="7"/>
    </row>
    <row r="32" spans="1:15" s="8" customFormat="1" ht="19.5" customHeight="1" x14ac:dyDescent="0.25">
      <c r="A32" s="7">
        <v>26</v>
      </c>
      <c r="B32" s="2" t="s">
        <v>165</v>
      </c>
      <c r="C32" s="7"/>
      <c r="D32" s="7"/>
      <c r="E32" s="7"/>
      <c r="F32" s="7"/>
      <c r="G32" s="7"/>
      <c r="I32" s="7">
        <v>26</v>
      </c>
      <c r="J32" s="2" t="s">
        <v>193</v>
      </c>
      <c r="K32" s="7"/>
      <c r="L32" s="7"/>
      <c r="M32" s="7"/>
      <c r="N32" s="7"/>
      <c r="O32" s="7"/>
    </row>
    <row r="33" spans="1:15" s="8" customFormat="1" ht="19.5" customHeight="1" x14ac:dyDescent="0.25">
      <c r="A33" s="7">
        <v>27</v>
      </c>
      <c r="B33" s="2" t="s">
        <v>166</v>
      </c>
      <c r="C33" s="7"/>
      <c r="D33" s="7"/>
      <c r="E33" s="7"/>
      <c r="F33" s="7"/>
      <c r="G33" s="7"/>
      <c r="I33" s="7">
        <v>27</v>
      </c>
      <c r="J33" s="2" t="s">
        <v>138</v>
      </c>
      <c r="K33" s="7"/>
      <c r="L33" s="7"/>
      <c r="M33" s="7"/>
      <c r="N33" s="7"/>
      <c r="O33" s="7"/>
    </row>
    <row r="34" spans="1:15" s="8" customFormat="1" ht="19.5" customHeight="1" x14ac:dyDescent="0.25">
      <c r="A34" s="7">
        <v>28</v>
      </c>
      <c r="B34" s="2" t="s">
        <v>167</v>
      </c>
      <c r="C34" s="7"/>
      <c r="D34" s="7"/>
      <c r="E34" s="7"/>
      <c r="F34" s="7"/>
      <c r="G34" s="7"/>
      <c r="I34" s="7">
        <v>28</v>
      </c>
      <c r="J34" s="2" t="s">
        <v>194</v>
      </c>
      <c r="K34" s="7"/>
      <c r="L34" s="7"/>
      <c r="M34" s="7"/>
      <c r="N34" s="7"/>
      <c r="O34" s="7"/>
    </row>
    <row r="35" spans="1:15" s="8" customFormat="1" ht="19.5" customHeight="1" x14ac:dyDescent="0.25">
      <c r="A35" s="7">
        <v>29</v>
      </c>
      <c r="B35" s="2"/>
      <c r="C35" s="7"/>
      <c r="D35" s="7"/>
      <c r="E35" s="7"/>
      <c r="F35" s="7"/>
      <c r="G35" s="7"/>
      <c r="I35" s="7">
        <v>29</v>
      </c>
      <c r="J35" s="2" t="s">
        <v>106</v>
      </c>
      <c r="K35" s="7"/>
      <c r="L35" s="7"/>
      <c r="M35" s="7"/>
      <c r="N35" s="7"/>
      <c r="O35" s="7"/>
    </row>
    <row r="36" spans="1:15" s="8" customFormat="1" ht="19.5" customHeight="1" x14ac:dyDescent="0.25">
      <c r="A36" s="7">
        <v>30</v>
      </c>
      <c r="B36" s="2"/>
      <c r="C36" s="7"/>
      <c r="D36" s="7"/>
      <c r="E36" s="7"/>
      <c r="F36" s="7"/>
      <c r="G36" s="7"/>
      <c r="I36" s="7">
        <v>30</v>
      </c>
      <c r="J36" s="2" t="s">
        <v>106</v>
      </c>
      <c r="K36" s="7"/>
      <c r="L36" s="7"/>
      <c r="M36" s="7"/>
      <c r="N36" s="7"/>
      <c r="O36" s="7"/>
    </row>
    <row r="37" spans="1:15" s="8" customFormat="1" ht="19.5" customHeight="1" x14ac:dyDescent="0.25">
      <c r="A37" s="7">
        <v>31</v>
      </c>
      <c r="B37" s="1"/>
      <c r="C37" s="7"/>
      <c r="D37" s="7"/>
      <c r="E37" s="7"/>
      <c r="F37" s="7"/>
      <c r="G37" s="7"/>
      <c r="I37" s="7">
        <v>31</v>
      </c>
      <c r="J37" s="1" t="s">
        <v>106</v>
      </c>
      <c r="K37" s="7"/>
      <c r="L37" s="7"/>
      <c r="M37" s="7"/>
      <c r="N37" s="7"/>
      <c r="O37" s="7"/>
    </row>
    <row r="38" spans="1:15" s="8" customFormat="1" ht="19.5" customHeight="1" x14ac:dyDescent="0.25">
      <c r="E38" s="9"/>
      <c r="F38" s="9"/>
      <c r="G38" s="9"/>
      <c r="I38" s="7">
        <v>32</v>
      </c>
      <c r="J38" s="1" t="s">
        <v>106</v>
      </c>
      <c r="K38" s="7"/>
      <c r="L38" s="7"/>
      <c r="M38" s="7"/>
      <c r="N38" s="7"/>
      <c r="O38" s="7"/>
    </row>
    <row r="39" spans="1:15" x14ac:dyDescent="0.25">
      <c r="J39" t="s">
        <v>106</v>
      </c>
    </row>
    <row r="40" spans="1:15" x14ac:dyDescent="0.25">
      <c r="J40" t="s">
        <v>106</v>
      </c>
    </row>
    <row r="41" spans="1:15" x14ac:dyDescent="0.25">
      <c r="J41" t="s">
        <v>106</v>
      </c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4">
    <mergeCell ref="G5:G6"/>
    <mergeCell ref="K5:N5"/>
    <mergeCell ref="O5:O6"/>
    <mergeCell ref="A1:G1"/>
    <mergeCell ref="A2:G2"/>
    <mergeCell ref="A3:G3"/>
    <mergeCell ref="I3:O3"/>
    <mergeCell ref="I2:O2"/>
    <mergeCell ref="I1:O1"/>
    <mergeCell ref="A5:A6"/>
    <mergeCell ref="B5:B6"/>
    <mergeCell ref="C5:F5"/>
    <mergeCell ref="I5:I6"/>
    <mergeCell ref="J5:J6"/>
  </mergeCells>
  <pageMargins left="0.35433070866141736" right="0.11811023622047245" top="0.55118110236220474" bottom="0.55118110236220474" header="0.11811023622047245" footer="0.11811023622047245"/>
  <pageSetup paperSize="256" scale="8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83BBA-0CD4-4195-A4C2-96B9AA3E6C89}">
  <dimension ref="A1:O32"/>
  <sheetViews>
    <sheetView workbookViewId="0">
      <selection activeCell="R16" sqref="R16"/>
    </sheetView>
  </sheetViews>
  <sheetFormatPr defaultRowHeight="15" x14ac:dyDescent="0.25"/>
  <sheetData>
    <row r="1" spans="1:15" ht="15.75" x14ac:dyDescent="0.25">
      <c r="A1" s="11">
        <v>73</v>
      </c>
      <c r="B1" s="11">
        <v>74</v>
      </c>
      <c r="C1" s="11">
        <v>77</v>
      </c>
      <c r="D1" s="11">
        <v>74</v>
      </c>
      <c r="E1" s="11">
        <v>76</v>
      </c>
      <c r="F1" s="12">
        <v>76</v>
      </c>
      <c r="G1" s="11">
        <v>78</v>
      </c>
      <c r="I1" s="11">
        <v>76</v>
      </c>
      <c r="J1" s="12">
        <v>76</v>
      </c>
      <c r="K1" s="11">
        <v>78</v>
      </c>
      <c r="L1" s="11">
        <v>74</v>
      </c>
      <c r="M1" s="11">
        <v>76</v>
      </c>
      <c r="N1" s="12">
        <v>76</v>
      </c>
      <c r="O1" s="11">
        <v>78</v>
      </c>
    </row>
    <row r="2" spans="1:15" ht="15.75" x14ac:dyDescent="0.25">
      <c r="A2" s="11">
        <v>73</v>
      </c>
      <c r="B2" s="11">
        <v>76</v>
      </c>
      <c r="C2" s="11">
        <v>77</v>
      </c>
      <c r="D2" s="11">
        <v>73</v>
      </c>
      <c r="E2" s="11">
        <v>74</v>
      </c>
      <c r="F2" s="12">
        <v>76</v>
      </c>
      <c r="G2" s="11">
        <v>74</v>
      </c>
      <c r="I2" s="11">
        <v>74</v>
      </c>
      <c r="J2" s="12">
        <v>76</v>
      </c>
      <c r="K2" s="11">
        <v>74</v>
      </c>
      <c r="L2" s="11">
        <v>73</v>
      </c>
      <c r="M2" s="11">
        <v>74</v>
      </c>
      <c r="N2" s="12">
        <v>76</v>
      </c>
      <c r="O2" s="11">
        <v>74</v>
      </c>
    </row>
    <row r="3" spans="1:15" ht="15.75" x14ac:dyDescent="0.25">
      <c r="A3" s="11">
        <v>72</v>
      </c>
      <c r="B3" s="11">
        <v>76</v>
      </c>
      <c r="C3" s="11">
        <v>78</v>
      </c>
      <c r="D3" s="11">
        <v>76</v>
      </c>
      <c r="E3" s="11">
        <v>75</v>
      </c>
      <c r="F3" s="12">
        <v>74</v>
      </c>
      <c r="G3" s="11">
        <v>72</v>
      </c>
      <c r="I3" s="11">
        <v>75</v>
      </c>
      <c r="J3" s="12">
        <v>74</v>
      </c>
      <c r="K3" s="11">
        <v>72</v>
      </c>
      <c r="L3" s="11">
        <v>76</v>
      </c>
      <c r="M3" s="11">
        <v>75</v>
      </c>
      <c r="N3" s="12">
        <v>74</v>
      </c>
      <c r="O3" s="11">
        <v>72</v>
      </c>
    </row>
    <row r="4" spans="1:15" ht="15.75" x14ac:dyDescent="0.25">
      <c r="A4" s="11">
        <v>75</v>
      </c>
      <c r="B4" s="11">
        <v>78</v>
      </c>
      <c r="C4" s="11">
        <v>75</v>
      </c>
      <c r="D4" s="11">
        <v>75</v>
      </c>
      <c r="E4" s="11">
        <v>72</v>
      </c>
      <c r="F4" s="12">
        <v>77</v>
      </c>
      <c r="G4" s="11">
        <v>78</v>
      </c>
      <c r="I4" s="11">
        <v>72</v>
      </c>
      <c r="J4" s="12">
        <v>77</v>
      </c>
      <c r="K4" s="11">
        <v>78</v>
      </c>
      <c r="L4" s="11">
        <v>75</v>
      </c>
      <c r="M4" s="11">
        <v>72</v>
      </c>
      <c r="N4" s="12">
        <v>77</v>
      </c>
      <c r="O4" s="11">
        <v>78</v>
      </c>
    </row>
    <row r="5" spans="1:15" ht="15.75" x14ac:dyDescent="0.25">
      <c r="A5" s="11">
        <v>74</v>
      </c>
      <c r="B5" s="11">
        <v>75</v>
      </c>
      <c r="C5" s="11">
        <v>76</v>
      </c>
      <c r="D5" s="11">
        <v>75</v>
      </c>
      <c r="E5" s="11">
        <v>74</v>
      </c>
      <c r="F5" s="12">
        <v>76</v>
      </c>
      <c r="G5" s="11">
        <v>76</v>
      </c>
      <c r="I5" s="11">
        <v>74</v>
      </c>
      <c r="J5" s="12">
        <v>76</v>
      </c>
      <c r="K5" s="11">
        <v>76</v>
      </c>
      <c r="L5" s="11">
        <v>75</v>
      </c>
      <c r="M5" s="11">
        <v>74</v>
      </c>
      <c r="N5" s="12">
        <v>76</v>
      </c>
      <c r="O5" s="11">
        <v>76</v>
      </c>
    </row>
    <row r="6" spans="1:15" ht="15.75" x14ac:dyDescent="0.25">
      <c r="A6" s="11">
        <v>72</v>
      </c>
      <c r="B6" s="11">
        <v>72</v>
      </c>
      <c r="C6" s="11">
        <v>78</v>
      </c>
      <c r="D6" s="11">
        <v>78</v>
      </c>
      <c r="E6" s="11">
        <v>72</v>
      </c>
      <c r="F6" s="12">
        <v>80</v>
      </c>
      <c r="G6" s="11">
        <v>74</v>
      </c>
      <c r="I6" s="11">
        <v>72</v>
      </c>
      <c r="J6" s="12">
        <v>80</v>
      </c>
      <c r="K6" s="11">
        <v>74</v>
      </c>
      <c r="L6" s="11">
        <v>78</v>
      </c>
      <c r="M6" s="11">
        <v>72</v>
      </c>
      <c r="N6" s="12">
        <v>80</v>
      </c>
      <c r="O6" s="11">
        <v>74</v>
      </c>
    </row>
    <row r="7" spans="1:15" ht="15.75" x14ac:dyDescent="0.25">
      <c r="A7" s="11">
        <v>74</v>
      </c>
      <c r="B7" s="11">
        <v>70</v>
      </c>
      <c r="C7" s="11">
        <v>70</v>
      </c>
      <c r="D7" s="11">
        <v>76</v>
      </c>
      <c r="E7" s="11">
        <v>74</v>
      </c>
      <c r="F7" s="12">
        <v>83</v>
      </c>
      <c r="G7" s="11">
        <v>72</v>
      </c>
      <c r="I7" s="11">
        <v>74</v>
      </c>
      <c r="J7" s="12">
        <v>83</v>
      </c>
      <c r="K7" s="11">
        <v>72</v>
      </c>
      <c r="L7" s="11">
        <v>76</v>
      </c>
      <c r="M7" s="11">
        <v>74</v>
      </c>
      <c r="N7" s="12">
        <v>83</v>
      </c>
      <c r="O7" s="11">
        <v>72</v>
      </c>
    </row>
    <row r="8" spans="1:15" ht="15.75" x14ac:dyDescent="0.25">
      <c r="A8" s="11">
        <v>76</v>
      </c>
      <c r="B8" s="11">
        <v>75</v>
      </c>
      <c r="C8" s="11">
        <v>79</v>
      </c>
      <c r="D8" s="11">
        <v>73</v>
      </c>
      <c r="E8" s="11">
        <v>72</v>
      </c>
      <c r="F8" s="12">
        <v>76</v>
      </c>
      <c r="G8" s="11">
        <v>76</v>
      </c>
      <c r="I8" s="11">
        <v>72</v>
      </c>
      <c r="J8" s="12">
        <v>76</v>
      </c>
      <c r="K8" s="11">
        <v>76</v>
      </c>
      <c r="L8" s="11">
        <v>73</v>
      </c>
      <c r="M8" s="11">
        <v>72</v>
      </c>
      <c r="N8" s="12">
        <v>76</v>
      </c>
      <c r="O8" s="11">
        <v>76</v>
      </c>
    </row>
    <row r="9" spans="1:15" ht="15.75" x14ac:dyDescent="0.25">
      <c r="A9" s="11">
        <v>74</v>
      </c>
      <c r="B9" s="11">
        <v>72</v>
      </c>
      <c r="C9" s="11">
        <v>78</v>
      </c>
      <c r="D9" s="11">
        <v>74</v>
      </c>
      <c r="E9" s="11">
        <v>73</v>
      </c>
      <c r="F9" s="12">
        <v>76</v>
      </c>
      <c r="G9" s="11">
        <v>73</v>
      </c>
      <c r="I9" s="11">
        <v>73</v>
      </c>
      <c r="J9" s="12">
        <v>76</v>
      </c>
      <c r="K9" s="11">
        <v>73</v>
      </c>
      <c r="L9" s="11">
        <v>74</v>
      </c>
      <c r="M9" s="11">
        <v>73</v>
      </c>
      <c r="N9" s="12">
        <v>76</v>
      </c>
      <c r="O9" s="11">
        <v>73</v>
      </c>
    </row>
    <row r="10" spans="1:15" ht="15.75" x14ac:dyDescent="0.25">
      <c r="A10" s="11">
        <v>72</v>
      </c>
      <c r="B10" s="11">
        <v>72</v>
      </c>
      <c r="C10" s="11">
        <v>78</v>
      </c>
      <c r="D10" s="11">
        <v>75</v>
      </c>
      <c r="E10" s="11">
        <v>74</v>
      </c>
      <c r="F10" s="12">
        <v>75</v>
      </c>
      <c r="G10" s="11">
        <v>74</v>
      </c>
      <c r="I10" s="11">
        <v>74</v>
      </c>
      <c r="J10" s="12">
        <v>75</v>
      </c>
      <c r="K10" s="11">
        <v>74</v>
      </c>
      <c r="L10" s="11">
        <v>73</v>
      </c>
      <c r="M10" s="11">
        <v>74</v>
      </c>
      <c r="N10" s="11">
        <v>77</v>
      </c>
      <c r="O10" s="11">
        <v>74</v>
      </c>
    </row>
    <row r="11" spans="1:15" ht="15.75" x14ac:dyDescent="0.25">
      <c r="A11" s="11">
        <v>76</v>
      </c>
      <c r="B11" s="11">
        <v>78</v>
      </c>
      <c r="C11" s="11">
        <v>79</v>
      </c>
      <c r="D11" s="11">
        <v>74</v>
      </c>
      <c r="E11" s="11">
        <v>76</v>
      </c>
      <c r="F11" s="12">
        <v>78</v>
      </c>
      <c r="G11" s="11">
        <v>76</v>
      </c>
      <c r="I11" s="11">
        <v>76</v>
      </c>
      <c r="J11" s="12">
        <v>78</v>
      </c>
      <c r="K11" s="11">
        <v>76</v>
      </c>
      <c r="L11" s="11">
        <v>73</v>
      </c>
      <c r="M11" s="11">
        <v>76</v>
      </c>
      <c r="N11" s="11">
        <v>77</v>
      </c>
      <c r="O11" s="11">
        <v>76</v>
      </c>
    </row>
    <row r="12" spans="1:15" ht="15.75" x14ac:dyDescent="0.25">
      <c r="A12" s="11">
        <v>76</v>
      </c>
      <c r="B12" s="11">
        <v>75</v>
      </c>
      <c r="C12" s="11">
        <v>76</v>
      </c>
      <c r="D12" s="11">
        <v>75</v>
      </c>
      <c r="E12" s="11">
        <v>74</v>
      </c>
      <c r="F12" s="12">
        <v>78</v>
      </c>
      <c r="G12" s="11">
        <v>76</v>
      </c>
      <c r="I12" s="11">
        <v>74</v>
      </c>
      <c r="J12" s="12">
        <v>78</v>
      </c>
      <c r="K12" s="11">
        <v>76</v>
      </c>
      <c r="L12" s="11">
        <v>72</v>
      </c>
      <c r="M12" s="11">
        <v>76</v>
      </c>
      <c r="N12" s="11">
        <v>78</v>
      </c>
      <c r="O12" s="11">
        <v>76</v>
      </c>
    </row>
    <row r="13" spans="1:15" ht="15.75" x14ac:dyDescent="0.25">
      <c r="A13" s="11">
        <v>70</v>
      </c>
      <c r="B13" s="11">
        <v>78</v>
      </c>
      <c r="C13" s="11">
        <v>76</v>
      </c>
      <c r="D13" s="11">
        <v>76</v>
      </c>
      <c r="E13" s="11">
        <v>74</v>
      </c>
      <c r="F13" s="12">
        <v>78</v>
      </c>
      <c r="G13" s="11">
        <v>76</v>
      </c>
      <c r="I13" s="11">
        <v>74</v>
      </c>
      <c r="J13" s="12">
        <v>78</v>
      </c>
      <c r="K13" s="11">
        <v>76</v>
      </c>
      <c r="L13" s="11">
        <v>75</v>
      </c>
      <c r="M13" s="11">
        <v>78</v>
      </c>
      <c r="N13" s="11">
        <v>75</v>
      </c>
      <c r="O13" s="11">
        <v>76</v>
      </c>
    </row>
    <row r="14" spans="1:15" ht="15.75" x14ac:dyDescent="0.25">
      <c r="A14" s="11">
        <v>74</v>
      </c>
      <c r="B14" s="11">
        <v>74</v>
      </c>
      <c r="C14" s="11">
        <v>72</v>
      </c>
      <c r="D14" s="11">
        <v>76</v>
      </c>
      <c r="E14" s="11">
        <v>75</v>
      </c>
      <c r="F14" s="12">
        <v>77</v>
      </c>
      <c r="G14" s="11">
        <v>78</v>
      </c>
      <c r="I14" s="11">
        <v>75</v>
      </c>
      <c r="J14" s="12">
        <v>77</v>
      </c>
      <c r="K14" s="11">
        <v>78</v>
      </c>
      <c r="L14" s="11">
        <v>74</v>
      </c>
      <c r="M14" s="11">
        <v>75</v>
      </c>
      <c r="N14" s="11">
        <v>76</v>
      </c>
      <c r="O14" s="11">
        <v>78</v>
      </c>
    </row>
    <row r="15" spans="1:15" ht="15.75" x14ac:dyDescent="0.25">
      <c r="A15" s="11">
        <v>74</v>
      </c>
      <c r="B15" s="11">
        <v>75</v>
      </c>
      <c r="C15" s="11">
        <v>74</v>
      </c>
      <c r="D15" s="11">
        <v>74</v>
      </c>
      <c r="E15" s="11">
        <v>75</v>
      </c>
      <c r="F15" s="12">
        <v>75</v>
      </c>
      <c r="G15" s="11">
        <v>75</v>
      </c>
      <c r="I15" s="11">
        <v>75</v>
      </c>
      <c r="J15" s="12">
        <v>75</v>
      </c>
      <c r="K15" s="11">
        <v>75</v>
      </c>
      <c r="L15" s="11">
        <v>72</v>
      </c>
      <c r="M15" s="11">
        <v>72</v>
      </c>
      <c r="N15" s="11">
        <v>78</v>
      </c>
      <c r="O15" s="11">
        <v>75</v>
      </c>
    </row>
    <row r="16" spans="1:15" ht="15.75" x14ac:dyDescent="0.25">
      <c r="A16" s="11">
        <v>78</v>
      </c>
      <c r="B16" s="11">
        <v>74</v>
      </c>
      <c r="C16" s="11">
        <v>74</v>
      </c>
      <c r="D16" s="11">
        <v>75</v>
      </c>
      <c r="E16" s="11">
        <v>76</v>
      </c>
      <c r="F16" s="12">
        <v>76</v>
      </c>
      <c r="G16" s="11">
        <v>72</v>
      </c>
      <c r="I16" s="11">
        <v>76</v>
      </c>
      <c r="J16" s="12">
        <v>76</v>
      </c>
      <c r="K16" s="11">
        <v>72</v>
      </c>
      <c r="L16" s="11">
        <v>74</v>
      </c>
      <c r="M16" s="11">
        <v>70</v>
      </c>
      <c r="N16" s="11">
        <v>70</v>
      </c>
      <c r="O16" s="11">
        <v>72</v>
      </c>
    </row>
    <row r="17" spans="1:15" ht="15.75" x14ac:dyDescent="0.25">
      <c r="A17" s="11">
        <v>78</v>
      </c>
      <c r="B17" s="11">
        <v>76</v>
      </c>
      <c r="C17" s="11">
        <v>78</v>
      </c>
      <c r="D17" s="11">
        <v>75</v>
      </c>
      <c r="E17" s="11">
        <v>78</v>
      </c>
      <c r="F17" s="12">
        <v>78</v>
      </c>
      <c r="G17" s="11">
        <v>70</v>
      </c>
      <c r="I17" s="11">
        <v>78</v>
      </c>
      <c r="J17" s="12">
        <v>78</v>
      </c>
      <c r="K17" s="11">
        <v>70</v>
      </c>
      <c r="L17" s="11">
        <v>76</v>
      </c>
      <c r="M17" s="11">
        <v>75</v>
      </c>
      <c r="N17" s="11">
        <v>79</v>
      </c>
      <c r="O17" s="11">
        <v>70</v>
      </c>
    </row>
    <row r="18" spans="1:15" ht="15.75" x14ac:dyDescent="0.25">
      <c r="A18" s="11">
        <v>74</v>
      </c>
      <c r="B18" s="11">
        <v>74</v>
      </c>
      <c r="C18" s="11">
        <v>78</v>
      </c>
      <c r="D18" s="11">
        <v>76</v>
      </c>
      <c r="E18" s="11">
        <v>76</v>
      </c>
      <c r="F18" s="12">
        <v>76</v>
      </c>
      <c r="G18" s="11">
        <v>75</v>
      </c>
      <c r="I18" s="11">
        <v>76</v>
      </c>
      <c r="J18" s="12">
        <v>76</v>
      </c>
      <c r="K18" s="11">
        <v>75</v>
      </c>
      <c r="L18" s="11">
        <v>74</v>
      </c>
      <c r="M18" s="11">
        <v>72</v>
      </c>
      <c r="N18" s="11">
        <v>78</v>
      </c>
      <c r="O18" s="11">
        <v>75</v>
      </c>
    </row>
    <row r="19" spans="1:15" ht="15.75" x14ac:dyDescent="0.25">
      <c r="A19" s="11">
        <v>72</v>
      </c>
      <c r="B19" s="11">
        <v>72</v>
      </c>
      <c r="C19" s="11">
        <v>74</v>
      </c>
      <c r="D19" s="11">
        <v>70</v>
      </c>
      <c r="E19" s="11">
        <v>70</v>
      </c>
      <c r="F19" s="12">
        <v>74</v>
      </c>
      <c r="G19" s="11">
        <v>72</v>
      </c>
      <c r="I19" s="11">
        <v>70</v>
      </c>
      <c r="J19" s="12">
        <v>74</v>
      </c>
      <c r="K19" s="11">
        <v>72</v>
      </c>
      <c r="L19" s="11">
        <v>72</v>
      </c>
      <c r="M19" s="11">
        <v>72</v>
      </c>
      <c r="N19" s="11">
        <v>78</v>
      </c>
      <c r="O19" s="11">
        <v>72</v>
      </c>
    </row>
    <row r="20" spans="1:15" ht="15.75" x14ac:dyDescent="0.25">
      <c r="A20" s="11">
        <v>78</v>
      </c>
      <c r="B20" s="11">
        <v>76</v>
      </c>
      <c r="C20" s="11">
        <v>72</v>
      </c>
      <c r="D20" s="11">
        <v>78</v>
      </c>
      <c r="E20" s="11">
        <v>76</v>
      </c>
      <c r="F20" s="12">
        <v>78</v>
      </c>
      <c r="G20" s="11">
        <v>72</v>
      </c>
      <c r="I20" s="11">
        <v>76</v>
      </c>
      <c r="J20" s="12">
        <v>78</v>
      </c>
      <c r="K20" s="11">
        <v>72</v>
      </c>
      <c r="L20" s="11">
        <v>76</v>
      </c>
      <c r="M20" s="11">
        <v>78</v>
      </c>
      <c r="N20" s="11">
        <v>79</v>
      </c>
      <c r="O20" s="11">
        <v>72</v>
      </c>
    </row>
    <row r="21" spans="1:15" ht="15.75" x14ac:dyDescent="0.25">
      <c r="A21" s="11">
        <v>74</v>
      </c>
      <c r="B21" s="11">
        <v>73</v>
      </c>
      <c r="C21" s="11">
        <v>78</v>
      </c>
      <c r="D21" s="11">
        <v>75</v>
      </c>
      <c r="E21" s="11">
        <v>78</v>
      </c>
      <c r="F21" s="12">
        <v>78</v>
      </c>
      <c r="G21" s="11">
        <v>78</v>
      </c>
      <c r="I21" s="11">
        <v>78</v>
      </c>
      <c r="J21" s="12">
        <v>78</v>
      </c>
      <c r="K21" s="11">
        <v>78</v>
      </c>
      <c r="L21" s="11">
        <v>76</v>
      </c>
      <c r="M21" s="11">
        <v>75</v>
      </c>
      <c r="N21" s="11">
        <v>76</v>
      </c>
      <c r="O21" s="11">
        <v>78</v>
      </c>
    </row>
    <row r="22" spans="1:15" ht="15.75" x14ac:dyDescent="0.25">
      <c r="A22" s="11">
        <v>76</v>
      </c>
      <c r="B22" s="11">
        <v>74</v>
      </c>
      <c r="C22" s="11">
        <v>76</v>
      </c>
      <c r="D22" s="11">
        <v>74</v>
      </c>
      <c r="E22" s="11">
        <v>76</v>
      </c>
      <c r="F22" s="12">
        <v>77</v>
      </c>
      <c r="G22" s="11">
        <v>75</v>
      </c>
      <c r="I22" s="11">
        <v>76</v>
      </c>
      <c r="J22" s="12">
        <v>77</v>
      </c>
      <c r="K22" s="11">
        <v>75</v>
      </c>
      <c r="L22" s="11">
        <v>70</v>
      </c>
      <c r="M22" s="11">
        <v>78</v>
      </c>
      <c r="N22" s="11">
        <v>76</v>
      </c>
      <c r="O22" s="11">
        <v>75</v>
      </c>
    </row>
    <row r="23" spans="1:15" ht="15.75" x14ac:dyDescent="0.25">
      <c r="A23" s="11">
        <v>75</v>
      </c>
      <c r="B23" s="11">
        <v>76</v>
      </c>
      <c r="C23" s="11">
        <v>74</v>
      </c>
      <c r="D23" s="11">
        <v>76</v>
      </c>
      <c r="E23" s="11">
        <v>78</v>
      </c>
      <c r="F23" s="12">
        <v>75</v>
      </c>
      <c r="G23" s="11">
        <v>78</v>
      </c>
      <c r="I23" s="11">
        <v>78</v>
      </c>
      <c r="J23" s="12">
        <v>75</v>
      </c>
      <c r="K23" s="11">
        <v>78</v>
      </c>
      <c r="L23" s="11">
        <v>74</v>
      </c>
      <c r="M23" s="11">
        <v>74</v>
      </c>
      <c r="N23" s="11">
        <v>72</v>
      </c>
      <c r="O23" s="11">
        <v>78</v>
      </c>
    </row>
    <row r="24" spans="1:15" ht="15.75" x14ac:dyDescent="0.25">
      <c r="A24" s="11">
        <v>80</v>
      </c>
      <c r="B24" s="11">
        <v>78</v>
      </c>
      <c r="C24" s="11">
        <v>72</v>
      </c>
      <c r="D24" s="11">
        <v>76</v>
      </c>
      <c r="E24" s="11">
        <v>75</v>
      </c>
      <c r="F24" s="12">
        <v>76</v>
      </c>
      <c r="G24" s="11">
        <v>74</v>
      </c>
      <c r="I24" s="11">
        <v>75</v>
      </c>
      <c r="J24" s="12">
        <v>76</v>
      </c>
      <c r="K24" s="11">
        <v>74</v>
      </c>
      <c r="L24" s="11">
        <v>74</v>
      </c>
      <c r="M24" s="11">
        <v>75</v>
      </c>
      <c r="N24" s="11">
        <v>74</v>
      </c>
      <c r="O24" s="11">
        <v>74</v>
      </c>
    </row>
    <row r="25" spans="1:15" ht="15.75" x14ac:dyDescent="0.25">
      <c r="A25" s="11">
        <v>74</v>
      </c>
      <c r="B25" s="11">
        <v>75</v>
      </c>
      <c r="C25" s="11">
        <v>76</v>
      </c>
      <c r="D25" s="11">
        <v>70</v>
      </c>
      <c r="E25" s="11">
        <v>72</v>
      </c>
      <c r="F25" s="12">
        <v>78</v>
      </c>
      <c r="G25" s="11">
        <v>75</v>
      </c>
      <c r="I25" s="11">
        <v>72</v>
      </c>
      <c r="J25" s="12">
        <v>78</v>
      </c>
      <c r="K25" s="11">
        <v>75</v>
      </c>
      <c r="L25" s="11">
        <v>78</v>
      </c>
      <c r="M25" s="11">
        <v>74</v>
      </c>
      <c r="N25" s="11">
        <v>74</v>
      </c>
      <c r="O25" s="11">
        <v>75</v>
      </c>
    </row>
    <row r="26" spans="1:15" ht="15.75" x14ac:dyDescent="0.25">
      <c r="A26" s="11">
        <v>76</v>
      </c>
      <c r="B26" s="11">
        <v>74</v>
      </c>
      <c r="C26" s="11">
        <v>73</v>
      </c>
      <c r="D26" s="11">
        <v>76</v>
      </c>
      <c r="E26" s="11">
        <v>78</v>
      </c>
      <c r="F26" s="12">
        <v>76</v>
      </c>
      <c r="G26" s="11">
        <v>75</v>
      </c>
      <c r="I26" s="11">
        <v>78</v>
      </c>
      <c r="J26" s="12">
        <v>76</v>
      </c>
      <c r="K26" s="11">
        <v>75</v>
      </c>
      <c r="L26" s="11">
        <v>78</v>
      </c>
      <c r="M26" s="11">
        <v>76</v>
      </c>
      <c r="N26" s="11">
        <v>78</v>
      </c>
      <c r="O26" s="11">
        <v>75</v>
      </c>
    </row>
    <row r="27" spans="1:15" ht="15.75" x14ac:dyDescent="0.25">
      <c r="A27" s="11">
        <v>74</v>
      </c>
      <c r="B27" s="11">
        <v>75</v>
      </c>
      <c r="C27" s="11">
        <v>74</v>
      </c>
      <c r="D27" s="11">
        <v>75</v>
      </c>
      <c r="E27" s="11">
        <v>75</v>
      </c>
      <c r="F27" s="12">
        <v>74</v>
      </c>
      <c r="G27" s="11">
        <v>76</v>
      </c>
      <c r="I27" s="11">
        <v>75</v>
      </c>
      <c r="J27" s="12">
        <v>74</v>
      </c>
      <c r="K27" s="11">
        <v>76</v>
      </c>
      <c r="L27" s="11">
        <v>74</v>
      </c>
      <c r="M27" s="11">
        <v>74</v>
      </c>
      <c r="N27" s="11">
        <v>78</v>
      </c>
      <c r="O27" s="11">
        <v>76</v>
      </c>
    </row>
    <row r="28" spans="1:15" ht="15.75" x14ac:dyDescent="0.25">
      <c r="A28" s="11">
        <v>76</v>
      </c>
      <c r="B28" s="11">
        <v>74</v>
      </c>
      <c r="C28" s="11">
        <v>76</v>
      </c>
      <c r="D28" s="11">
        <v>78</v>
      </c>
      <c r="E28" s="11">
        <v>76</v>
      </c>
      <c r="F28" s="12">
        <v>76</v>
      </c>
      <c r="G28" s="11">
        <v>78</v>
      </c>
      <c r="I28" s="11">
        <v>76</v>
      </c>
      <c r="J28" s="12">
        <v>76</v>
      </c>
      <c r="K28" s="11">
        <v>78</v>
      </c>
      <c r="L28" s="11">
        <v>72</v>
      </c>
      <c r="M28" s="11">
        <v>72</v>
      </c>
      <c r="N28" s="11">
        <v>74</v>
      </c>
      <c r="O28" s="11">
        <v>78</v>
      </c>
    </row>
    <row r="29" spans="1:15" ht="15.75" x14ac:dyDescent="0.25">
      <c r="I29" s="11">
        <v>74</v>
      </c>
      <c r="J29" s="11">
        <v>75</v>
      </c>
      <c r="K29" s="11">
        <v>76</v>
      </c>
      <c r="L29" s="11">
        <v>70</v>
      </c>
      <c r="M29" s="11">
        <v>72</v>
      </c>
      <c r="N29" s="12">
        <v>78</v>
      </c>
      <c r="O29" s="11">
        <v>75</v>
      </c>
    </row>
    <row r="30" spans="1:15" ht="15.75" x14ac:dyDescent="0.25">
      <c r="I30" s="11">
        <v>76</v>
      </c>
      <c r="J30" s="11">
        <v>74</v>
      </c>
      <c r="K30" s="11">
        <v>73</v>
      </c>
      <c r="L30" s="11">
        <v>76</v>
      </c>
      <c r="M30" s="11">
        <v>78</v>
      </c>
      <c r="N30" s="12">
        <v>76</v>
      </c>
      <c r="O30" s="11">
        <v>75</v>
      </c>
    </row>
    <row r="31" spans="1:15" ht="15.75" x14ac:dyDescent="0.25">
      <c r="I31" s="11">
        <v>74</v>
      </c>
      <c r="J31" s="11">
        <v>75</v>
      </c>
      <c r="K31" s="11">
        <v>74</v>
      </c>
      <c r="L31" s="11">
        <v>75</v>
      </c>
      <c r="M31" s="11">
        <v>75</v>
      </c>
      <c r="N31" s="12">
        <v>74</v>
      </c>
      <c r="O31" s="11">
        <v>76</v>
      </c>
    </row>
    <row r="32" spans="1:15" ht="15.75" x14ac:dyDescent="0.25">
      <c r="I32" s="11">
        <v>76</v>
      </c>
      <c r="J32" s="11">
        <v>74</v>
      </c>
      <c r="K32" s="11">
        <v>76</v>
      </c>
      <c r="L32" s="11">
        <v>78</v>
      </c>
      <c r="M32" s="11">
        <v>76</v>
      </c>
      <c r="N32" s="12">
        <v>76</v>
      </c>
      <c r="O32" s="11">
        <v>78</v>
      </c>
    </row>
  </sheetData>
  <conditionalFormatting sqref="F1:F28">
    <cfRule type="cellIs" dxfId="9" priority="7" operator="between">
      <formula>1</formula>
      <formula>mkmdm</formula>
    </cfRule>
    <cfRule type="cellIs" dxfId="8" priority="8" operator="between">
      <formula>1</formula>
      <formula>$C$10-1</formula>
    </cfRule>
  </conditionalFormatting>
  <conditionalFormatting sqref="N1:N9">
    <cfRule type="cellIs" dxfId="7" priority="5" operator="between">
      <formula>1</formula>
      <formula>mkmdm</formula>
    </cfRule>
    <cfRule type="cellIs" dxfId="6" priority="6" operator="between">
      <formula>1</formula>
      <formula>$C$10-1</formula>
    </cfRule>
  </conditionalFormatting>
  <conditionalFormatting sqref="J1:J28">
    <cfRule type="cellIs" dxfId="5" priority="3" operator="between">
      <formula>1</formula>
      <formula>mkmdm</formula>
    </cfRule>
    <cfRule type="cellIs" dxfId="4" priority="4" operator="between">
      <formula>1</formula>
      <formula>$C$10-1</formula>
    </cfRule>
  </conditionalFormatting>
  <conditionalFormatting sqref="N29:N32">
    <cfRule type="cellIs" dxfId="3" priority="1" operator="between">
      <formula>1</formula>
      <formula>mkmdm</formula>
    </cfRule>
    <cfRule type="cellIs" dxfId="2" priority="2" operator="between">
      <formula>1</formula>
      <formula>$C$10-1</formula>
    </cfRule>
  </conditionalFormatting>
  <dataValidations count="2">
    <dataValidation type="whole" allowBlank="1" showInputMessage="1" showErrorMessage="1" errorTitle="PERHATIAN" error="_x000a_Maaf Nilai Hanya 1-100" promptTitle="Rerata Tes Tulis/Lisan/Tugas" prompt="_x000a_-ISILAH DENGAN NILAI = 1-100_x000a__x000a_-ISILAH NILAI PADA KOLOM YANG TERDAPAT DESKRIPSI KOMPETENSI DASAR (KD)" sqref="A1:G28 I29:O32" xr:uid="{D27C2075-7FAC-4199-AE5F-8C2C56A9A49A}">
      <formula1>1</formula1>
      <formula2>100</formula2>
    </dataValidation>
    <dataValidation type="whole" allowBlank="1" showInputMessage="1" showErrorMessage="1" errorTitle="PERHATIAN" error="_x000a_Maaf Nilai Hanya 1-100" promptTitle="Rerata Produk/Proyek/Portofolio" prompt="_x000a_-ISILAH DENGAN NILAI = 1-100_x000a__x000a_-ISILAH NILAI PADA KOLOM YANG TERDAPAT DESKRIPSI KOMPETENSI DASAR (KD)" sqref="I1:O28" xr:uid="{B72E8456-96BD-464B-8956-279831619B04}">
      <formula1>1</formula1>
      <formula2>100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>
      <selection sqref="A1:D38"/>
    </sheetView>
  </sheetViews>
  <sheetFormatPr defaultRowHeight="15" x14ac:dyDescent="0.25"/>
  <cols>
    <col min="1" max="1" width="3.85546875" bestFit="1" customWidth="1"/>
    <col min="2" max="2" width="46.42578125" bestFit="1" customWidth="1"/>
    <col min="3" max="4" width="7.7109375" customWidth="1"/>
  </cols>
  <sheetData>
    <row r="1" spans="1:7" ht="15.75" x14ac:dyDescent="0.25">
      <c r="A1" s="20" t="s">
        <v>54</v>
      </c>
      <c r="B1" s="20"/>
      <c r="C1" s="20"/>
      <c r="D1" s="20"/>
    </row>
    <row r="2" spans="1:7" ht="15.75" x14ac:dyDescent="0.25">
      <c r="A2" s="20" t="s">
        <v>55</v>
      </c>
      <c r="B2" s="20"/>
      <c r="C2" s="20"/>
      <c r="D2" s="20"/>
    </row>
    <row r="3" spans="1:7" ht="15.75" x14ac:dyDescent="0.25">
      <c r="A3" s="20" t="s">
        <v>58</v>
      </c>
      <c r="B3" s="20"/>
      <c r="C3" s="20"/>
      <c r="D3" s="20"/>
    </row>
    <row r="5" spans="1:7" x14ac:dyDescent="0.25">
      <c r="A5" s="19" t="s">
        <v>0</v>
      </c>
      <c r="B5" s="19" t="s">
        <v>1</v>
      </c>
      <c r="C5" s="19" t="s">
        <v>57</v>
      </c>
      <c r="D5" s="19" t="s">
        <v>56</v>
      </c>
    </row>
    <row r="6" spans="1:7" x14ac:dyDescent="0.25">
      <c r="A6" s="19"/>
      <c r="B6" s="19"/>
      <c r="C6" s="19"/>
      <c r="D6" s="19"/>
    </row>
    <row r="7" spans="1:7" ht="15.75" x14ac:dyDescent="0.25">
      <c r="A7" s="3">
        <v>1</v>
      </c>
      <c r="B7" s="1" t="s">
        <v>22</v>
      </c>
      <c r="C7" s="3">
        <v>74</v>
      </c>
      <c r="D7" s="3">
        <v>76</v>
      </c>
    </row>
    <row r="8" spans="1:7" ht="15.75" x14ac:dyDescent="0.25">
      <c r="A8" s="3">
        <v>2</v>
      </c>
      <c r="B8" s="1" t="s">
        <v>23</v>
      </c>
      <c r="C8" s="3">
        <v>73</v>
      </c>
      <c r="D8" s="3">
        <v>74</v>
      </c>
    </row>
    <row r="9" spans="1:7" ht="15.75" x14ac:dyDescent="0.25">
      <c r="A9" s="3">
        <v>3</v>
      </c>
      <c r="B9" s="1" t="s">
        <v>24</v>
      </c>
      <c r="C9" s="3">
        <v>76</v>
      </c>
      <c r="D9" s="3">
        <v>75</v>
      </c>
    </row>
    <row r="10" spans="1:7" ht="15.75" x14ac:dyDescent="0.25">
      <c r="A10" s="3">
        <v>4</v>
      </c>
      <c r="B10" s="1" t="s">
        <v>25</v>
      </c>
      <c r="C10" s="3">
        <v>75</v>
      </c>
      <c r="D10" s="3">
        <v>72</v>
      </c>
    </row>
    <row r="11" spans="1:7" ht="15.75" x14ac:dyDescent="0.25">
      <c r="A11" s="3">
        <v>5</v>
      </c>
      <c r="B11" s="1" t="s">
        <v>26</v>
      </c>
      <c r="C11" s="3">
        <v>75</v>
      </c>
      <c r="D11" s="3">
        <v>74</v>
      </c>
    </row>
    <row r="12" spans="1:7" ht="15.75" x14ac:dyDescent="0.25">
      <c r="A12" s="3">
        <v>6</v>
      </c>
      <c r="B12" s="1" t="s">
        <v>27</v>
      </c>
      <c r="C12" s="3">
        <v>78</v>
      </c>
      <c r="D12" s="3">
        <v>80</v>
      </c>
    </row>
    <row r="13" spans="1:7" ht="15.75" x14ac:dyDescent="0.25">
      <c r="A13" s="3">
        <v>7</v>
      </c>
      <c r="B13" s="2" t="s">
        <v>28</v>
      </c>
      <c r="C13" s="3">
        <v>76</v>
      </c>
      <c r="D13" s="3">
        <v>74</v>
      </c>
      <c r="G13" s="3"/>
    </row>
    <row r="14" spans="1:7" ht="15.75" x14ac:dyDescent="0.25">
      <c r="A14" s="3">
        <v>8</v>
      </c>
      <c r="B14" s="1" t="s">
        <v>29</v>
      </c>
      <c r="C14" s="3">
        <v>73</v>
      </c>
      <c r="D14" s="3">
        <v>72</v>
      </c>
    </row>
    <row r="15" spans="1:7" ht="15.75" x14ac:dyDescent="0.25">
      <c r="A15" s="3">
        <v>9</v>
      </c>
      <c r="B15" s="2" t="s">
        <v>30</v>
      </c>
      <c r="C15" s="3">
        <v>74</v>
      </c>
      <c r="D15" s="3">
        <v>73</v>
      </c>
    </row>
    <row r="16" spans="1:7" ht="15.75" x14ac:dyDescent="0.25">
      <c r="A16" s="3">
        <v>10</v>
      </c>
      <c r="B16" s="1" t="s">
        <v>31</v>
      </c>
      <c r="C16" s="3">
        <v>75</v>
      </c>
      <c r="D16" s="3">
        <v>74</v>
      </c>
    </row>
    <row r="17" spans="1:4" ht="15.75" x14ac:dyDescent="0.25">
      <c r="A17" s="3">
        <v>11</v>
      </c>
      <c r="B17" s="1" t="s">
        <v>32</v>
      </c>
      <c r="C17" s="3">
        <v>74</v>
      </c>
      <c r="D17" s="3">
        <v>76</v>
      </c>
    </row>
    <row r="18" spans="1:4" ht="15.75" x14ac:dyDescent="0.25">
      <c r="A18" s="3">
        <v>12</v>
      </c>
      <c r="B18" s="1" t="s">
        <v>33</v>
      </c>
      <c r="C18" s="3">
        <v>75</v>
      </c>
      <c r="D18" s="3">
        <v>74</v>
      </c>
    </row>
    <row r="19" spans="1:4" ht="15.75" x14ac:dyDescent="0.25">
      <c r="A19" s="3">
        <v>13</v>
      </c>
      <c r="B19" s="1" t="s">
        <v>34</v>
      </c>
      <c r="C19" s="3">
        <v>76</v>
      </c>
      <c r="D19" s="3">
        <v>74</v>
      </c>
    </row>
    <row r="20" spans="1:4" ht="15.75" x14ac:dyDescent="0.25">
      <c r="A20" s="3">
        <v>14</v>
      </c>
      <c r="B20" s="1" t="s">
        <v>35</v>
      </c>
      <c r="C20" s="3">
        <v>76</v>
      </c>
      <c r="D20" s="3">
        <v>75</v>
      </c>
    </row>
    <row r="21" spans="1:4" ht="15.75" x14ac:dyDescent="0.25">
      <c r="A21" s="3">
        <v>15</v>
      </c>
      <c r="B21" s="2" t="s">
        <v>36</v>
      </c>
      <c r="C21" s="3">
        <v>74</v>
      </c>
      <c r="D21" s="3">
        <v>75</v>
      </c>
    </row>
    <row r="22" spans="1:4" ht="15.75" x14ac:dyDescent="0.25">
      <c r="A22" s="3">
        <v>16</v>
      </c>
      <c r="B22" s="2" t="s">
        <v>37</v>
      </c>
      <c r="C22" s="3">
        <v>75</v>
      </c>
      <c r="D22" s="3">
        <v>76</v>
      </c>
    </row>
    <row r="23" spans="1:4" ht="15.75" x14ac:dyDescent="0.25">
      <c r="A23" s="3">
        <v>17</v>
      </c>
      <c r="B23" s="2" t="s">
        <v>38</v>
      </c>
      <c r="C23" s="3">
        <v>75</v>
      </c>
      <c r="D23" s="3">
        <v>78</v>
      </c>
    </row>
    <row r="24" spans="1:4" ht="15.75" x14ac:dyDescent="0.25">
      <c r="A24" s="3">
        <v>18</v>
      </c>
      <c r="B24" s="2" t="s">
        <v>39</v>
      </c>
      <c r="C24" s="3">
        <v>76</v>
      </c>
      <c r="D24" s="3">
        <v>76</v>
      </c>
    </row>
    <row r="25" spans="1:4" ht="15.75" x14ac:dyDescent="0.25">
      <c r="A25" s="3">
        <v>19</v>
      </c>
      <c r="B25" s="2" t="s">
        <v>40</v>
      </c>
      <c r="C25" s="3">
        <v>78</v>
      </c>
      <c r="D25" s="3">
        <v>80</v>
      </c>
    </row>
    <row r="26" spans="1:4" ht="15.75" x14ac:dyDescent="0.25">
      <c r="A26" s="3">
        <v>20</v>
      </c>
      <c r="B26" s="2" t="s">
        <v>41</v>
      </c>
      <c r="C26" s="3">
        <v>78</v>
      </c>
      <c r="D26" s="3">
        <v>76</v>
      </c>
    </row>
    <row r="27" spans="1:4" ht="15.75" x14ac:dyDescent="0.25">
      <c r="A27" s="3">
        <v>21</v>
      </c>
      <c r="B27" s="2" t="s">
        <v>42</v>
      </c>
      <c r="C27" s="3">
        <v>75</v>
      </c>
      <c r="D27" s="3">
        <v>78</v>
      </c>
    </row>
    <row r="28" spans="1:4" ht="15.75" x14ac:dyDescent="0.25">
      <c r="A28" s="3">
        <v>22</v>
      </c>
      <c r="B28" s="1" t="s">
        <v>43</v>
      </c>
      <c r="C28" s="3">
        <v>74</v>
      </c>
      <c r="D28" s="3">
        <v>76</v>
      </c>
    </row>
    <row r="29" spans="1:4" ht="15.75" x14ac:dyDescent="0.25">
      <c r="A29" s="3">
        <v>23</v>
      </c>
      <c r="B29" s="2" t="s">
        <v>44</v>
      </c>
      <c r="C29" s="3">
        <v>76</v>
      </c>
      <c r="D29" s="3">
        <v>78</v>
      </c>
    </row>
    <row r="30" spans="1:4" ht="15.75" x14ac:dyDescent="0.25">
      <c r="A30" s="3">
        <v>24</v>
      </c>
      <c r="B30" s="2" t="s">
        <v>45</v>
      </c>
      <c r="C30" s="3">
        <v>76</v>
      </c>
      <c r="D30" s="3">
        <v>75</v>
      </c>
    </row>
    <row r="31" spans="1:4" ht="15.75" x14ac:dyDescent="0.25">
      <c r="A31" s="3">
        <v>25</v>
      </c>
      <c r="B31" s="2" t="s">
        <v>46</v>
      </c>
      <c r="C31" s="3">
        <v>80</v>
      </c>
      <c r="D31" s="3">
        <v>82</v>
      </c>
    </row>
    <row r="32" spans="1:4" ht="15.75" x14ac:dyDescent="0.25">
      <c r="A32" s="3">
        <v>26</v>
      </c>
      <c r="B32" s="2" t="s">
        <v>47</v>
      </c>
      <c r="C32" s="3">
        <v>76</v>
      </c>
      <c r="D32" s="3">
        <v>78</v>
      </c>
    </row>
    <row r="33" spans="1:4" ht="15.75" x14ac:dyDescent="0.25">
      <c r="A33" s="3">
        <v>27</v>
      </c>
      <c r="B33" s="2" t="s">
        <v>48</v>
      </c>
      <c r="C33" s="3">
        <v>75</v>
      </c>
      <c r="D33" s="3">
        <v>75</v>
      </c>
    </row>
    <row r="34" spans="1:4" ht="15.75" x14ac:dyDescent="0.25">
      <c r="A34" s="3">
        <v>28</v>
      </c>
      <c r="B34" s="2" t="s">
        <v>49</v>
      </c>
      <c r="C34" s="3">
        <v>78</v>
      </c>
      <c r="D34" s="3">
        <v>76</v>
      </c>
    </row>
    <row r="35" spans="1:4" ht="15.75" x14ac:dyDescent="0.25">
      <c r="A35" s="3">
        <v>29</v>
      </c>
      <c r="B35" s="2" t="s">
        <v>50</v>
      </c>
      <c r="C35" s="3">
        <v>75</v>
      </c>
      <c r="D35" s="3">
        <v>73</v>
      </c>
    </row>
    <row r="36" spans="1:4" ht="15.75" x14ac:dyDescent="0.25">
      <c r="A36" s="3">
        <v>30</v>
      </c>
      <c r="B36" s="2" t="s">
        <v>51</v>
      </c>
      <c r="C36" s="3">
        <v>74</v>
      </c>
      <c r="D36" s="3">
        <v>75</v>
      </c>
    </row>
    <row r="37" spans="1:4" ht="15.75" x14ac:dyDescent="0.25">
      <c r="A37" s="3">
        <v>31</v>
      </c>
      <c r="B37" s="1" t="s">
        <v>52</v>
      </c>
      <c r="C37" s="3">
        <v>76</v>
      </c>
      <c r="D37" s="3">
        <v>74</v>
      </c>
    </row>
    <row r="38" spans="1:4" ht="15.75" x14ac:dyDescent="0.25">
      <c r="A38" s="3">
        <v>32</v>
      </c>
      <c r="B38" s="1" t="s">
        <v>53</v>
      </c>
      <c r="C38" s="3">
        <v>75</v>
      </c>
      <c r="D38" s="3">
        <v>76</v>
      </c>
    </row>
  </sheetData>
  <protectedRanges>
    <protectedRange sqref="B19" name="all_5_1_2_1"/>
    <protectedRange sqref="B7 B17 B9:B15" name="All_2"/>
    <protectedRange sqref="B8" name="All_6_1_1_1"/>
    <protectedRange sqref="B16" name="all_5_2_1"/>
    <protectedRange sqref="B18" name="all_8"/>
    <protectedRange sqref="B21:B34" name="all_9_1"/>
    <protectedRange sqref="B20" name="all_2_3_1"/>
    <protectedRange sqref="B35" name="All_6_2_1"/>
    <protectedRange sqref="B36" name="All_2_1"/>
    <protectedRange sqref="B37" name="all_9_1_1"/>
    <protectedRange sqref="B38" name="all_2_2_1"/>
  </protectedRanges>
  <mergeCells count="7">
    <mergeCell ref="A5:A6"/>
    <mergeCell ref="B5:B6"/>
    <mergeCell ref="C5:C6"/>
    <mergeCell ref="D5:D6"/>
    <mergeCell ref="A1:D1"/>
    <mergeCell ref="A2:D2"/>
    <mergeCell ref="A3:D3"/>
  </mergeCells>
  <conditionalFormatting sqref="B38">
    <cfRule type="containsBlanks" dxfId="1" priority="1">
      <formula>LEN(TRIM(B38))=0</formula>
    </cfRule>
  </conditionalFormatting>
  <conditionalFormatting sqref="B7:B37">
    <cfRule type="containsBlanks" dxfId="0" priority="2">
      <formula>LEN(TRIM(B7))=0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penjas 1</vt:lpstr>
      <vt:lpstr>penjas 2</vt:lpstr>
      <vt:lpstr>penjas 3</vt:lpstr>
      <vt:lpstr>penjas 4</vt:lpstr>
      <vt:lpstr>penjas 5</vt:lpstr>
      <vt:lpstr>penjas 6</vt:lpstr>
      <vt:lpstr>HARIAN</vt:lpstr>
      <vt:lpstr>penjas 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LABRUK KIDUL</dc:creator>
  <cp:lastModifiedBy>MILKIDLAPi3</cp:lastModifiedBy>
  <cp:lastPrinted>2018-10-13T01:23:49Z</cp:lastPrinted>
  <dcterms:created xsi:type="dcterms:W3CDTF">2017-10-17T02:12:04Z</dcterms:created>
  <dcterms:modified xsi:type="dcterms:W3CDTF">2019-05-02T03:48:02Z</dcterms:modified>
</cp:coreProperties>
</file>