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MI LABRUK KIDUL 19.20\DATA KESISWAAN KURIKULUM\"/>
    </mc:Choice>
  </mc:AlternateContent>
  <xr:revisionPtr revIDLastSave="0" documentId="13_ncr:1_{4375E724-87BE-4831-9BBF-BC609EDBFF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12" i="1" l="1"/>
  <c r="X16" i="1" s="1"/>
  <c r="W12" i="1"/>
  <c r="V12" i="1"/>
  <c r="V16" i="1" s="1"/>
  <c r="I12" i="1"/>
  <c r="I16" i="1" s="1"/>
  <c r="L12" i="1"/>
  <c r="O12" i="1"/>
  <c r="O16" i="1" s="1"/>
  <c r="R12" i="1"/>
  <c r="R16" i="1" s="1"/>
  <c r="U12" i="1"/>
  <c r="U16" i="1" s="1"/>
  <c r="F12" i="1"/>
  <c r="F16" i="1" s="1"/>
  <c r="E16" i="1"/>
  <c r="G16" i="1"/>
  <c r="H16" i="1"/>
  <c r="J16" i="1"/>
  <c r="K16" i="1"/>
  <c r="L16" i="1"/>
  <c r="M16" i="1"/>
  <c r="N16" i="1"/>
  <c r="P16" i="1"/>
  <c r="Q16" i="1"/>
  <c r="S16" i="1"/>
  <c r="T16" i="1"/>
  <c r="W16" i="1"/>
  <c r="D16" i="1"/>
</calcChain>
</file>

<file path=xl/sharedStrings.xml><?xml version="1.0" encoding="utf-8"?>
<sst xmlns="http://schemas.openxmlformats.org/spreadsheetml/2006/main" count="72" uniqueCount="53">
  <si>
    <t>JUMLAH SISWA KECAMATAN SUMBERSUKO</t>
  </si>
  <si>
    <t>NO</t>
  </si>
  <si>
    <t>NSM</t>
  </si>
  <si>
    <t>NAMA LEMBAGA</t>
  </si>
  <si>
    <t>I</t>
  </si>
  <si>
    <t>II</t>
  </si>
  <si>
    <t>III</t>
  </si>
  <si>
    <t>IV</t>
  </si>
  <si>
    <t>V</t>
  </si>
  <si>
    <t>VI</t>
  </si>
  <si>
    <t>JML</t>
  </si>
  <si>
    <t>111235080162</t>
  </si>
  <si>
    <t>MIS.NURUL ISLAM PETAHUNAN</t>
  </si>
  <si>
    <t>111235080163</t>
  </si>
  <si>
    <t>MIS.NURUL ISLAM PURWOSONO</t>
  </si>
  <si>
    <t>111235080164</t>
  </si>
  <si>
    <t>MIS.NURUL ISLAM MOJOSARI</t>
  </si>
  <si>
    <t>111235080165</t>
  </si>
  <si>
    <t>MIS.FATHURROHMAN SUMBERSUKO</t>
  </si>
  <si>
    <t>111235080166</t>
  </si>
  <si>
    <t>MIS.NURUL ISLAM LABRUK KIDUL</t>
  </si>
  <si>
    <t>111235080167</t>
  </si>
  <si>
    <t>MIS.DA'WATUL KHOIR KEBONSARI</t>
  </si>
  <si>
    <t>111235080168</t>
  </si>
  <si>
    <t>MIS.MIFTAHUL ULUM GRATI</t>
  </si>
  <si>
    <t>111235080169</t>
  </si>
  <si>
    <t>MIS.MIFTAHU ULUM SENTUL</t>
  </si>
  <si>
    <t>JUMLAH</t>
  </si>
  <si>
    <t>Ketua KKM</t>
  </si>
  <si>
    <t>Sahroni,S.pd.I</t>
  </si>
  <si>
    <t>NAMA KEPALA</t>
  </si>
  <si>
    <t>NO  TELEPON</t>
  </si>
  <si>
    <t>Nuri Ainiyah,s.Pd.I</t>
  </si>
  <si>
    <t>Ulya Faidah,S.pd.I</t>
  </si>
  <si>
    <t>Nur Hasan S.Pd.I</t>
  </si>
  <si>
    <t>Imamatul Khoiroh S,Ap</t>
  </si>
  <si>
    <t>Sahroni S.Pd.I</t>
  </si>
  <si>
    <t>Alfian Ishaq ,S.Pd.I</t>
  </si>
  <si>
    <t>Muhammad Imron Syafi;I S.Pd.I</t>
  </si>
  <si>
    <t>Wanik Ida Kurnia Baitiningsih,S.Pd</t>
  </si>
  <si>
    <t>ttd</t>
  </si>
  <si>
    <t>085232171300</t>
  </si>
  <si>
    <t>085232194571</t>
  </si>
  <si>
    <t>082336499939</t>
  </si>
  <si>
    <t>085257785783</t>
  </si>
  <si>
    <t>082331301302</t>
  </si>
  <si>
    <t>085258867567</t>
  </si>
  <si>
    <t>085336962544</t>
  </si>
  <si>
    <t>085785449417</t>
  </si>
  <si>
    <t xml:space="preserve"> KKM  SUMBERSUKO</t>
  </si>
  <si>
    <t>L</t>
  </si>
  <si>
    <t>P</t>
  </si>
  <si>
    <t>TAHUN PELAJARAN 2019 /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</si>
</sst>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-&quot;Rp&quot;* #,##0_-;\-&quot;Rp&quot;* #,##0_-;_-&quot;Rp&quot;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1"/>
      <scheme val="minor"/>
    </font>
    <font>
      <u/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u val="double"/>
      <sz val="12"/>
      <color theme="1"/>
      <name val="Calibri"/>
      <family val="2"/>
      <scheme val="minor"/>
    </font>
    <font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64" fontId="4" fillId="0" borderId="6" xfId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15" fontId="4" fillId="0" borderId="6" xfId="0" quotePrefix="1" applyNumberFormat="1" applyFont="1" applyBorder="1" applyAlignment="1">
      <alignment horizontal="center"/>
    </xf>
    <xf numFmtId="1" fontId="4" fillId="0" borderId="6" xfId="1" applyNumberFormat="1" applyFont="1" applyBorder="1" applyAlignment="1">
      <alignment horizontal="center"/>
    </xf>
    <xf numFmtId="1" fontId="4" fillId="0" borderId="6" xfId="1" quotePrefix="1" applyNumberFormat="1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2" borderId="6" xfId="0" applyFont="1" applyFill="1" applyBorder="1"/>
    <xf numFmtId="1" fontId="4" fillId="2" borderId="6" xfId="1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6" xfId="0" applyFont="1" applyBorder="1" applyAlignment="1">
      <alignment vertical="center"/>
    </xf>
    <xf numFmtId="1" fontId="4" fillId="0" borderId="6" xfId="1" applyNumberFormat="1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6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4" fillId="2" borderId="6" xfId="1" applyNumberFormat="1" applyFont="1" applyFill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6" xfId="0" quotePrefix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"/>
  <sheetViews>
    <sheetView tabSelected="1" topLeftCell="M1" zoomScale="75" zoomScaleNormal="75" workbookViewId="0">
      <selection activeCell="AB13" sqref="AB13"/>
    </sheetView>
  </sheetViews>
  <sheetFormatPr defaultRowHeight="15" x14ac:dyDescent="0.25"/>
  <cols>
    <col min="1" max="1" width="6.42578125" customWidth="1"/>
    <col min="2" max="2" width="19" customWidth="1"/>
    <col min="3" max="3" width="37" customWidth="1"/>
    <col min="4" max="4" width="7.85546875" customWidth="1"/>
    <col min="5" max="5" width="8" customWidth="1"/>
    <col min="6" max="6" width="11.5703125" customWidth="1"/>
    <col min="7" max="7" width="7.7109375" customWidth="1"/>
    <col min="8" max="8" width="6.85546875" customWidth="1"/>
    <col min="9" max="9" width="11.5703125" customWidth="1"/>
    <col min="10" max="10" width="7" customWidth="1"/>
    <col min="11" max="11" width="8.5703125" customWidth="1"/>
    <col min="12" max="12" width="11.5703125" customWidth="1"/>
    <col min="13" max="13" width="8.7109375" customWidth="1"/>
    <col min="14" max="14" width="9.28515625" customWidth="1"/>
    <col min="15" max="15" width="11.5703125" customWidth="1"/>
    <col min="16" max="16" width="8.5703125" customWidth="1"/>
    <col min="17" max="17" width="9.28515625" customWidth="1"/>
    <col min="18" max="18" width="11.5703125" customWidth="1"/>
    <col min="19" max="19" width="8.28515625" customWidth="1"/>
    <col min="20" max="20" width="8.5703125" customWidth="1"/>
    <col min="21" max="24" width="11.5703125" customWidth="1"/>
    <col min="25" max="25" width="38.28515625" customWidth="1"/>
    <col min="26" max="26" width="23.85546875" style="7" customWidth="1"/>
  </cols>
  <sheetData>
    <row r="1" spans="1:26" ht="23.25" x14ac:dyDescent="0.3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23.25" x14ac:dyDescent="0.35">
      <c r="A2" s="38" t="s">
        <v>49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6" ht="23.25" x14ac:dyDescent="0.35">
      <c r="A3" s="38" t="s">
        <v>52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6" x14ac:dyDescent="0.25">
      <c r="A4" s="1"/>
      <c r="B4" s="1"/>
      <c r="F4" s="1"/>
      <c r="G4" s="25"/>
      <c r="H4" s="25"/>
      <c r="I4" s="1"/>
      <c r="J4" s="25"/>
      <c r="K4" s="25"/>
      <c r="L4" s="1"/>
      <c r="M4" s="25"/>
      <c r="N4" s="25"/>
      <c r="O4" s="1"/>
      <c r="P4" s="25"/>
      <c r="Q4" s="25"/>
      <c r="R4" s="1"/>
      <c r="S4" s="25"/>
      <c r="T4" s="25"/>
      <c r="U4" s="1"/>
      <c r="V4" s="25"/>
      <c r="W4" s="25"/>
      <c r="X4" s="1"/>
    </row>
    <row r="5" spans="1:26" ht="15.75" x14ac:dyDescent="0.25">
      <c r="A5" s="39" t="s">
        <v>1</v>
      </c>
      <c r="B5" s="39" t="s">
        <v>2</v>
      </c>
      <c r="C5" s="39" t="s">
        <v>3</v>
      </c>
      <c r="D5" s="30"/>
      <c r="E5" s="30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37"/>
      <c r="V5" s="50" t="s">
        <v>10</v>
      </c>
      <c r="W5" s="51"/>
      <c r="X5" s="48" t="s">
        <v>10</v>
      </c>
      <c r="Y5" s="46" t="s">
        <v>30</v>
      </c>
      <c r="Z5" s="46" t="s">
        <v>31</v>
      </c>
    </row>
    <row r="6" spans="1:26" ht="15.75" x14ac:dyDescent="0.25">
      <c r="A6" s="40"/>
      <c r="B6" s="40"/>
      <c r="C6" s="40"/>
      <c r="D6" s="43" t="s">
        <v>4</v>
      </c>
      <c r="E6" s="44"/>
      <c r="F6" s="45"/>
      <c r="G6" s="43" t="s">
        <v>5</v>
      </c>
      <c r="H6" s="44"/>
      <c r="I6" s="45"/>
      <c r="J6" s="36" t="s">
        <v>6</v>
      </c>
      <c r="K6" s="42"/>
      <c r="L6" s="37"/>
      <c r="M6" s="36" t="s">
        <v>7</v>
      </c>
      <c r="N6" s="42"/>
      <c r="O6" s="37"/>
      <c r="P6" s="36" t="s">
        <v>8</v>
      </c>
      <c r="Q6" s="42"/>
      <c r="R6" s="37"/>
      <c r="S6" s="36" t="s">
        <v>9</v>
      </c>
      <c r="T6" s="42"/>
      <c r="U6" s="37"/>
      <c r="V6" s="52"/>
      <c r="W6" s="53"/>
      <c r="X6" s="48"/>
      <c r="Y6" s="47"/>
      <c r="Z6" s="47"/>
    </row>
    <row r="7" spans="1:26" ht="15.75" x14ac:dyDescent="0.25">
      <c r="A7" s="41"/>
      <c r="B7" s="41"/>
      <c r="C7" s="41"/>
      <c r="D7" s="27" t="s">
        <v>50</v>
      </c>
      <c r="E7" s="27" t="s">
        <v>51</v>
      </c>
      <c r="F7" s="8" t="s">
        <v>10</v>
      </c>
      <c r="G7" s="8" t="s">
        <v>50</v>
      </c>
      <c r="H7" s="8" t="s">
        <v>51</v>
      </c>
      <c r="I7" s="10" t="s">
        <v>10</v>
      </c>
      <c r="J7" s="10" t="s">
        <v>50</v>
      </c>
      <c r="K7" s="10" t="s">
        <v>51</v>
      </c>
      <c r="L7" s="10" t="s">
        <v>10</v>
      </c>
      <c r="M7" s="10" t="s">
        <v>50</v>
      </c>
      <c r="N7" s="10" t="s">
        <v>51</v>
      </c>
      <c r="O7" s="10" t="s">
        <v>10</v>
      </c>
      <c r="P7" s="10" t="s">
        <v>50</v>
      </c>
      <c r="Q7" s="10" t="s">
        <v>51</v>
      </c>
      <c r="R7" s="10" t="s">
        <v>10</v>
      </c>
      <c r="S7" s="10" t="s">
        <v>50</v>
      </c>
      <c r="T7" s="10" t="s">
        <v>51</v>
      </c>
      <c r="U7" s="10" t="s">
        <v>10</v>
      </c>
      <c r="V7" s="10" t="s">
        <v>50</v>
      </c>
      <c r="W7" s="10" t="s">
        <v>51</v>
      </c>
      <c r="X7" s="48"/>
      <c r="Y7" s="11"/>
      <c r="Z7" s="12"/>
    </row>
    <row r="8" spans="1:26" ht="24" customHeight="1" x14ac:dyDescent="0.25">
      <c r="A8" s="12">
        <v>1</v>
      </c>
      <c r="B8" s="13" t="s">
        <v>11</v>
      </c>
      <c r="C8" s="11" t="s">
        <v>12</v>
      </c>
      <c r="D8" s="11">
        <v>17</v>
      </c>
      <c r="E8" s="11">
        <v>14</v>
      </c>
      <c r="F8" s="14">
        <v>31</v>
      </c>
      <c r="G8" s="11">
        <v>19</v>
      </c>
      <c r="H8" s="11">
        <v>14</v>
      </c>
      <c r="I8" s="14">
        <v>33</v>
      </c>
      <c r="J8" s="14">
        <v>18</v>
      </c>
      <c r="K8" s="14">
        <v>14</v>
      </c>
      <c r="L8" s="12">
        <v>32</v>
      </c>
      <c r="M8" s="12">
        <v>18</v>
      </c>
      <c r="N8" s="12">
        <v>24</v>
      </c>
      <c r="O8" s="12">
        <v>42</v>
      </c>
      <c r="P8" s="12">
        <v>12</v>
      </c>
      <c r="Q8" s="12">
        <v>20</v>
      </c>
      <c r="R8" s="12">
        <v>32</v>
      </c>
      <c r="S8" s="12">
        <v>18</v>
      </c>
      <c r="T8" s="12">
        <v>24</v>
      </c>
      <c r="U8" s="12">
        <v>42</v>
      </c>
      <c r="V8" s="12">
        <v>119</v>
      </c>
      <c r="W8" s="12">
        <v>115</v>
      </c>
      <c r="X8" s="29">
        <v>234</v>
      </c>
      <c r="Y8" s="11" t="s">
        <v>32</v>
      </c>
      <c r="Z8" s="23" t="s">
        <v>41</v>
      </c>
    </row>
    <row r="9" spans="1:26" ht="24" customHeight="1" x14ac:dyDescent="0.25">
      <c r="A9" s="12">
        <v>2</v>
      </c>
      <c r="B9" s="13" t="s">
        <v>13</v>
      </c>
      <c r="C9" s="11" t="s">
        <v>14</v>
      </c>
      <c r="D9" s="11"/>
      <c r="E9" s="11"/>
      <c r="F9" s="14"/>
      <c r="G9" s="11">
        <v>15</v>
      </c>
      <c r="H9" s="11">
        <v>15</v>
      </c>
      <c r="I9" s="14">
        <v>30</v>
      </c>
      <c r="J9" s="14">
        <v>14</v>
      </c>
      <c r="K9" s="14">
        <v>8</v>
      </c>
      <c r="L9" s="12">
        <v>22</v>
      </c>
      <c r="M9" s="12">
        <v>16</v>
      </c>
      <c r="N9" s="12">
        <v>16</v>
      </c>
      <c r="O9" s="12">
        <v>32</v>
      </c>
      <c r="P9" s="12">
        <v>17</v>
      </c>
      <c r="Q9" s="12">
        <v>12</v>
      </c>
      <c r="R9" s="12">
        <v>29</v>
      </c>
      <c r="S9" s="12">
        <v>14</v>
      </c>
      <c r="T9" s="12">
        <v>6</v>
      </c>
      <c r="U9" s="12">
        <v>20</v>
      </c>
      <c r="V9" s="12">
        <v>85</v>
      </c>
      <c r="W9" s="12">
        <v>68</v>
      </c>
      <c r="X9" s="29">
        <v>153</v>
      </c>
      <c r="Y9" s="11" t="s">
        <v>33</v>
      </c>
      <c r="Z9" s="23" t="s">
        <v>42</v>
      </c>
    </row>
    <row r="10" spans="1:26" ht="24" customHeight="1" x14ac:dyDescent="0.25">
      <c r="A10" s="12">
        <v>3</v>
      </c>
      <c r="B10" s="13" t="s">
        <v>15</v>
      </c>
      <c r="C10" s="11" t="s">
        <v>16</v>
      </c>
      <c r="D10" s="11"/>
      <c r="E10" s="11"/>
      <c r="F10" s="15"/>
      <c r="G10" s="11">
        <v>16</v>
      </c>
      <c r="H10" s="11">
        <v>25</v>
      </c>
      <c r="I10" s="15">
        <v>41</v>
      </c>
      <c r="J10" s="15">
        <v>19</v>
      </c>
      <c r="K10" s="15">
        <v>23</v>
      </c>
      <c r="L10" s="12">
        <v>42</v>
      </c>
      <c r="M10" s="12">
        <v>15</v>
      </c>
      <c r="N10" s="12">
        <v>20</v>
      </c>
      <c r="O10" s="12">
        <v>35</v>
      </c>
      <c r="P10" s="12">
        <v>8</v>
      </c>
      <c r="Q10" s="12">
        <v>15</v>
      </c>
      <c r="R10" s="12">
        <v>23</v>
      </c>
      <c r="S10" s="12">
        <v>20</v>
      </c>
      <c r="T10" s="12">
        <v>18</v>
      </c>
      <c r="U10" s="12">
        <v>38</v>
      </c>
      <c r="V10" s="12">
        <v>90</v>
      </c>
      <c r="W10" s="12">
        <v>118</v>
      </c>
      <c r="X10" s="29">
        <v>208</v>
      </c>
      <c r="Y10" s="11" t="s">
        <v>34</v>
      </c>
      <c r="Z10" s="23" t="s">
        <v>43</v>
      </c>
    </row>
    <row r="11" spans="1:26" ht="24" customHeight="1" x14ac:dyDescent="0.25">
      <c r="A11" s="16">
        <v>4</v>
      </c>
      <c r="B11" s="13" t="s">
        <v>17</v>
      </c>
      <c r="C11" s="17" t="s">
        <v>18</v>
      </c>
      <c r="D11" s="17"/>
      <c r="E11" s="17"/>
      <c r="F11" s="18"/>
      <c r="G11" s="17">
        <v>23</v>
      </c>
      <c r="H11" s="17">
        <v>22</v>
      </c>
      <c r="I11" s="18">
        <v>45</v>
      </c>
      <c r="J11" s="18">
        <v>13</v>
      </c>
      <c r="K11" s="18">
        <v>15</v>
      </c>
      <c r="L11" s="12">
        <v>28</v>
      </c>
      <c r="M11" s="12">
        <v>7</v>
      </c>
      <c r="N11" s="12">
        <v>21</v>
      </c>
      <c r="O11" s="12">
        <v>28</v>
      </c>
      <c r="P11" s="12">
        <v>20</v>
      </c>
      <c r="Q11" s="12">
        <v>19</v>
      </c>
      <c r="R11" s="12">
        <v>39</v>
      </c>
      <c r="S11" s="12">
        <v>13</v>
      </c>
      <c r="T11" s="12">
        <v>12</v>
      </c>
      <c r="U11" s="12">
        <v>25</v>
      </c>
      <c r="V11" s="12">
        <v>94</v>
      </c>
      <c r="W11" s="12">
        <v>104</v>
      </c>
      <c r="X11" s="29">
        <v>198</v>
      </c>
      <c r="Y11" s="11" t="s">
        <v>35</v>
      </c>
      <c r="Z11" s="23" t="s">
        <v>44</v>
      </c>
    </row>
    <row r="12" spans="1:26" ht="24" customHeight="1" x14ac:dyDescent="0.25">
      <c r="A12" s="19">
        <v>5</v>
      </c>
      <c r="B12" s="13" t="s">
        <v>19</v>
      </c>
      <c r="C12" s="17" t="s">
        <v>20</v>
      </c>
      <c r="D12" s="54">
        <v>43</v>
      </c>
      <c r="E12" s="54">
        <v>45</v>
      </c>
      <c r="F12" s="55">
        <f>SUM(D12:E12)</f>
        <v>88</v>
      </c>
      <c r="G12" s="54">
        <v>51</v>
      </c>
      <c r="H12" s="54">
        <v>39</v>
      </c>
      <c r="I12" s="55">
        <f t="shared" ref="I12" si="0">SUM(G12:H12)</f>
        <v>90</v>
      </c>
      <c r="J12" s="54">
        <v>51</v>
      </c>
      <c r="K12" s="54">
        <v>45</v>
      </c>
      <c r="L12" s="55">
        <f t="shared" ref="L12" si="1">SUM(J12:K12)</f>
        <v>96</v>
      </c>
      <c r="M12" s="54">
        <v>29</v>
      </c>
      <c r="N12" s="54">
        <v>36</v>
      </c>
      <c r="O12" s="55">
        <f t="shared" ref="O12" si="2">SUM(M12:N12)</f>
        <v>65</v>
      </c>
      <c r="P12" s="54">
        <v>33</v>
      </c>
      <c r="Q12" s="54">
        <v>31</v>
      </c>
      <c r="R12" s="55">
        <f t="shared" ref="R12" si="3">SUM(P12:Q12)</f>
        <v>64</v>
      </c>
      <c r="S12" s="54">
        <v>30</v>
      </c>
      <c r="T12" s="54">
        <v>36</v>
      </c>
      <c r="U12" s="55">
        <f t="shared" ref="U12" si="4">SUM(S12:T12)</f>
        <v>66</v>
      </c>
      <c r="V12" s="33">
        <f>SUM(D12,G12,J12,M12,P12,S12)</f>
        <v>237</v>
      </c>
      <c r="W12" s="33">
        <f>SUM(E12,H12,K12,N12,Q12,T12)</f>
        <v>232</v>
      </c>
      <c r="X12" s="56">
        <f>SUM(V12:W12)</f>
        <v>469</v>
      </c>
      <c r="Y12" s="57" t="s">
        <v>36</v>
      </c>
      <c r="Z12" s="58" t="s">
        <v>45</v>
      </c>
    </row>
    <row r="13" spans="1:26" ht="24" customHeight="1" x14ac:dyDescent="0.25">
      <c r="A13" s="9">
        <v>6</v>
      </c>
      <c r="B13" s="13" t="s">
        <v>21</v>
      </c>
      <c r="C13" s="20" t="s">
        <v>22</v>
      </c>
      <c r="D13" s="20"/>
      <c r="E13" s="20"/>
      <c r="F13" s="21"/>
      <c r="G13" s="20">
        <v>13</v>
      </c>
      <c r="H13" s="20">
        <v>16</v>
      </c>
      <c r="I13" s="21">
        <v>29</v>
      </c>
      <c r="J13" s="21">
        <v>14</v>
      </c>
      <c r="K13" s="21">
        <v>6</v>
      </c>
      <c r="L13" s="32">
        <v>20</v>
      </c>
      <c r="M13" s="32">
        <v>7</v>
      </c>
      <c r="N13" s="32">
        <v>8</v>
      </c>
      <c r="O13" s="32">
        <v>15</v>
      </c>
      <c r="P13" s="32">
        <v>10</v>
      </c>
      <c r="Q13" s="32">
        <v>7</v>
      </c>
      <c r="R13" s="32">
        <v>17</v>
      </c>
      <c r="S13" s="32">
        <v>12</v>
      </c>
      <c r="T13" s="32">
        <v>10</v>
      </c>
      <c r="U13" s="32">
        <v>22</v>
      </c>
      <c r="V13" s="9">
        <v>89</v>
      </c>
      <c r="W13" s="9">
        <v>55</v>
      </c>
      <c r="X13" s="29">
        <v>124</v>
      </c>
      <c r="Y13" s="22" t="s">
        <v>38</v>
      </c>
      <c r="Z13" s="23" t="s">
        <v>46</v>
      </c>
    </row>
    <row r="14" spans="1:26" ht="24" customHeight="1" x14ac:dyDescent="0.25">
      <c r="A14" s="9">
        <v>7</v>
      </c>
      <c r="B14" s="13" t="s">
        <v>23</v>
      </c>
      <c r="C14" s="20" t="s">
        <v>24</v>
      </c>
      <c r="D14" s="20"/>
      <c r="E14" s="20"/>
      <c r="F14" s="21"/>
      <c r="G14" s="20">
        <v>5</v>
      </c>
      <c r="H14" s="20">
        <v>0</v>
      </c>
      <c r="I14" s="21">
        <v>5</v>
      </c>
      <c r="J14" s="21">
        <v>3</v>
      </c>
      <c r="K14" s="21">
        <v>2</v>
      </c>
      <c r="L14" s="32">
        <v>5</v>
      </c>
      <c r="M14" s="32">
        <v>3</v>
      </c>
      <c r="N14" s="32">
        <v>2</v>
      </c>
      <c r="O14" s="32">
        <v>5</v>
      </c>
      <c r="P14" s="32">
        <v>3</v>
      </c>
      <c r="Q14" s="32">
        <v>2</v>
      </c>
      <c r="R14" s="32">
        <v>5</v>
      </c>
      <c r="S14" s="32">
        <v>3</v>
      </c>
      <c r="T14" s="32">
        <v>3</v>
      </c>
      <c r="U14" s="32">
        <v>6</v>
      </c>
      <c r="V14" s="9">
        <v>19</v>
      </c>
      <c r="W14" s="9">
        <v>11</v>
      </c>
      <c r="X14" s="29">
        <v>30</v>
      </c>
      <c r="Y14" s="11" t="s">
        <v>39</v>
      </c>
      <c r="Z14" s="23" t="s">
        <v>47</v>
      </c>
    </row>
    <row r="15" spans="1:26" ht="24" customHeight="1" x14ac:dyDescent="0.25">
      <c r="A15" s="12">
        <v>8</v>
      </c>
      <c r="B15" s="13" t="s">
        <v>25</v>
      </c>
      <c r="C15" s="11" t="s">
        <v>26</v>
      </c>
      <c r="D15" s="11"/>
      <c r="E15" s="11"/>
      <c r="F15" s="14"/>
      <c r="G15" s="11">
        <v>12</v>
      </c>
      <c r="H15" s="11">
        <v>4</v>
      </c>
      <c r="I15" s="14">
        <v>16</v>
      </c>
      <c r="J15" s="14">
        <v>13</v>
      </c>
      <c r="K15" s="14">
        <v>5</v>
      </c>
      <c r="L15" s="12">
        <v>18</v>
      </c>
      <c r="M15" s="12">
        <v>4</v>
      </c>
      <c r="N15" s="12">
        <v>5</v>
      </c>
      <c r="O15" s="12">
        <v>9</v>
      </c>
      <c r="P15" s="12">
        <v>9</v>
      </c>
      <c r="Q15" s="12">
        <v>8</v>
      </c>
      <c r="R15" s="12">
        <v>17</v>
      </c>
      <c r="S15" s="12">
        <v>6</v>
      </c>
      <c r="T15" s="12">
        <v>9</v>
      </c>
      <c r="U15" s="12">
        <v>15</v>
      </c>
      <c r="V15" s="12">
        <v>50</v>
      </c>
      <c r="W15" s="12">
        <v>35</v>
      </c>
      <c r="X15" s="29">
        <v>85</v>
      </c>
      <c r="Y15" s="11" t="s">
        <v>37</v>
      </c>
      <c r="Z15" s="23" t="s">
        <v>48</v>
      </c>
    </row>
    <row r="16" spans="1:26" ht="24" customHeight="1" x14ac:dyDescent="0.25">
      <c r="A16" s="12"/>
      <c r="B16" s="36" t="s">
        <v>27</v>
      </c>
      <c r="C16" s="37"/>
      <c r="D16" s="26">
        <f>SUM(D8:D15)</f>
        <v>60</v>
      </c>
      <c r="E16" s="31">
        <f t="shared" ref="E16:X16" si="5">SUM(E8:E15)</f>
        <v>59</v>
      </c>
      <c r="F16" s="31">
        <f t="shared" si="5"/>
        <v>119</v>
      </c>
      <c r="G16" s="31">
        <f t="shared" si="5"/>
        <v>154</v>
      </c>
      <c r="H16" s="31">
        <f t="shared" si="5"/>
        <v>135</v>
      </c>
      <c r="I16" s="31">
        <f t="shared" si="5"/>
        <v>289</v>
      </c>
      <c r="J16" s="31">
        <f t="shared" si="5"/>
        <v>145</v>
      </c>
      <c r="K16" s="31">
        <f t="shared" si="5"/>
        <v>118</v>
      </c>
      <c r="L16" s="31">
        <f t="shared" si="5"/>
        <v>263</v>
      </c>
      <c r="M16" s="31">
        <f t="shared" si="5"/>
        <v>99</v>
      </c>
      <c r="N16" s="31">
        <f t="shared" si="5"/>
        <v>132</v>
      </c>
      <c r="O16" s="31">
        <f t="shared" si="5"/>
        <v>231</v>
      </c>
      <c r="P16" s="31">
        <f t="shared" si="5"/>
        <v>112</v>
      </c>
      <c r="Q16" s="31">
        <f t="shared" si="5"/>
        <v>114</v>
      </c>
      <c r="R16" s="31">
        <f t="shared" si="5"/>
        <v>226</v>
      </c>
      <c r="S16" s="31">
        <f t="shared" si="5"/>
        <v>116</v>
      </c>
      <c r="T16" s="31">
        <f t="shared" si="5"/>
        <v>118</v>
      </c>
      <c r="U16" s="31">
        <f t="shared" si="5"/>
        <v>234</v>
      </c>
      <c r="V16" s="31">
        <f t="shared" si="5"/>
        <v>783</v>
      </c>
      <c r="W16" s="31">
        <f t="shared" si="5"/>
        <v>738</v>
      </c>
      <c r="X16" s="31">
        <f t="shared" si="5"/>
        <v>1501</v>
      </c>
      <c r="Y16" s="11"/>
      <c r="Z16" s="12"/>
    </row>
    <row r="17" spans="1:25" x14ac:dyDescent="0.25">
      <c r="A17" s="2"/>
      <c r="B17" s="2"/>
      <c r="C17" s="3"/>
      <c r="D17" s="3"/>
      <c r="E17" s="3"/>
      <c r="F17" s="4"/>
      <c r="G17" s="4"/>
      <c r="H17" s="4"/>
      <c r="I17" s="1"/>
      <c r="J17" s="25"/>
      <c r="K17" s="25"/>
      <c r="L17" s="1"/>
      <c r="M17" s="25"/>
      <c r="N17" s="25"/>
      <c r="O17" s="1"/>
      <c r="P17" s="25"/>
      <c r="Q17" s="25"/>
      <c r="R17" s="1"/>
      <c r="S17" s="25"/>
      <c r="T17" s="25"/>
      <c r="U17" s="1"/>
      <c r="V17" s="25"/>
      <c r="W17" s="25"/>
      <c r="X17" s="1"/>
    </row>
    <row r="18" spans="1:25" x14ac:dyDescent="0.25">
      <c r="A18" s="2"/>
      <c r="B18" s="2"/>
      <c r="C18" s="3"/>
      <c r="D18" s="3"/>
      <c r="E18" s="3"/>
      <c r="F18" s="2"/>
      <c r="G18" s="28"/>
      <c r="H18" s="28"/>
      <c r="I18" s="1"/>
      <c r="J18" s="25"/>
      <c r="K18" s="25"/>
      <c r="L18" s="1"/>
      <c r="M18" s="25"/>
      <c r="N18" s="25"/>
      <c r="O18" s="1"/>
      <c r="P18" s="25"/>
      <c r="Q18" s="25"/>
      <c r="R18" s="1"/>
      <c r="S18" s="25"/>
      <c r="T18" s="25"/>
      <c r="U18" s="2"/>
      <c r="V18" s="28"/>
      <c r="W18" s="28"/>
      <c r="X18" s="1"/>
    </row>
    <row r="19" spans="1:25" x14ac:dyDescent="0.25">
      <c r="A19" s="2"/>
      <c r="B19" s="2"/>
      <c r="C19" s="3"/>
      <c r="D19" s="3"/>
      <c r="E19" s="3"/>
      <c r="F19" s="2"/>
      <c r="G19" s="28"/>
      <c r="H19" s="28"/>
      <c r="I19" s="1"/>
      <c r="J19" s="25"/>
      <c r="K19" s="25"/>
      <c r="L19" s="1"/>
      <c r="M19" s="25"/>
      <c r="N19" s="25"/>
      <c r="O19" s="1"/>
      <c r="P19" s="25"/>
      <c r="Q19" s="25"/>
      <c r="R19" s="1"/>
      <c r="S19" s="25"/>
      <c r="T19" s="25"/>
      <c r="U19" s="1"/>
      <c r="V19" s="25"/>
      <c r="W19" s="25"/>
      <c r="X19" s="1"/>
      <c r="Y19" s="6" t="s">
        <v>28</v>
      </c>
    </row>
    <row r="20" spans="1:25" x14ac:dyDescent="0.25">
      <c r="A20" s="2"/>
      <c r="B20" s="2"/>
      <c r="C20" s="3"/>
      <c r="D20" s="3"/>
      <c r="E20" s="3"/>
      <c r="F20" s="2"/>
      <c r="G20" s="28"/>
      <c r="H20" s="28"/>
      <c r="I20" s="1"/>
      <c r="J20" s="25"/>
      <c r="K20" s="25"/>
      <c r="L20" s="1"/>
      <c r="M20" s="25"/>
      <c r="N20" s="25"/>
      <c r="O20" s="1"/>
      <c r="P20" s="25"/>
      <c r="Q20" s="25"/>
      <c r="R20" s="1"/>
      <c r="S20" s="25"/>
      <c r="T20" s="25"/>
      <c r="U20" s="1"/>
      <c r="V20" s="25"/>
      <c r="W20" s="25"/>
      <c r="X20" s="1"/>
    </row>
    <row r="21" spans="1:25" x14ac:dyDescent="0.25">
      <c r="A21" s="2"/>
      <c r="B21" s="5"/>
      <c r="C21" s="3"/>
      <c r="D21" s="3"/>
      <c r="E21" s="3"/>
      <c r="F21" s="5"/>
      <c r="G21" s="5"/>
      <c r="H21" s="5"/>
      <c r="I21" s="1"/>
      <c r="J21" s="25"/>
      <c r="K21" s="25"/>
      <c r="L21" s="1"/>
      <c r="M21" s="25"/>
      <c r="N21" s="25"/>
      <c r="O21" s="1"/>
      <c r="P21" s="25"/>
      <c r="Q21" s="25"/>
      <c r="R21" s="1"/>
      <c r="S21" s="25"/>
      <c r="T21" s="25"/>
      <c r="U21" s="5"/>
      <c r="V21" s="5"/>
      <c r="W21" s="5"/>
      <c r="X21" s="1"/>
      <c r="Y21" s="7" t="s">
        <v>40</v>
      </c>
    </row>
    <row r="22" spans="1:25" x14ac:dyDescent="0.25">
      <c r="A22" s="2"/>
      <c r="B22" s="2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28"/>
      <c r="T22" s="28"/>
      <c r="U22" s="1"/>
      <c r="V22" s="25"/>
      <c r="W22" s="25"/>
      <c r="X22" s="1"/>
    </row>
    <row r="23" spans="1:25" x14ac:dyDescent="0.25">
      <c r="A23" s="2"/>
      <c r="B23" s="2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28"/>
      <c r="T23" s="28"/>
      <c r="U23" s="1"/>
      <c r="V23" s="25"/>
      <c r="W23" s="25"/>
      <c r="X23" s="1"/>
      <c r="Y23" s="5" t="s">
        <v>29</v>
      </c>
    </row>
    <row r="24" spans="1:25" x14ac:dyDescent="0.25">
      <c r="A24" s="1"/>
      <c r="B24" s="1"/>
      <c r="F24" s="1"/>
      <c r="G24" s="25"/>
      <c r="H24" s="25"/>
      <c r="I24" s="1"/>
      <c r="J24" s="25"/>
      <c r="K24" s="25"/>
      <c r="L24" s="1"/>
      <c r="M24" s="25"/>
      <c r="N24" s="25"/>
      <c r="O24" s="1"/>
      <c r="P24" s="25"/>
      <c r="Q24" s="25"/>
      <c r="R24" s="1"/>
      <c r="S24" s="25"/>
      <c r="T24" s="25"/>
      <c r="U24" s="1"/>
      <c r="V24" s="25"/>
      <c r="W24" s="25"/>
      <c r="X24" s="1"/>
    </row>
    <row r="25" spans="1:25" x14ac:dyDescent="0.25">
      <c r="A25" s="1"/>
      <c r="B25" s="1"/>
      <c r="F25" s="1"/>
      <c r="G25" s="25"/>
      <c r="H25" s="25"/>
      <c r="I25" s="1"/>
      <c r="J25" s="25"/>
      <c r="K25" s="25"/>
      <c r="L25" s="1"/>
      <c r="M25" s="25"/>
      <c r="N25" s="25"/>
      <c r="O25" s="1"/>
      <c r="P25" s="25"/>
      <c r="Q25" s="25"/>
      <c r="R25" s="1"/>
      <c r="S25" s="25"/>
      <c r="T25" s="25"/>
      <c r="U25" s="1"/>
      <c r="V25" s="25"/>
      <c r="W25" s="25"/>
      <c r="X25" s="1"/>
    </row>
    <row r="26" spans="1:25" x14ac:dyDescent="0.25">
      <c r="A26" s="1"/>
      <c r="B26" s="1"/>
      <c r="F26" s="1"/>
      <c r="G26" s="25"/>
      <c r="H26" s="25"/>
      <c r="I26" s="1"/>
      <c r="J26" s="25"/>
      <c r="K26" s="25"/>
      <c r="L26" s="1"/>
      <c r="M26" s="25"/>
      <c r="N26" s="25"/>
      <c r="O26" s="1"/>
      <c r="P26" s="25"/>
      <c r="Q26" s="25"/>
      <c r="R26" s="1"/>
      <c r="S26" s="25"/>
      <c r="T26" s="25"/>
      <c r="U26" s="1"/>
      <c r="V26" s="25"/>
      <c r="W26" s="25"/>
      <c r="X26" s="1"/>
    </row>
    <row r="27" spans="1:25" x14ac:dyDescent="0.25">
      <c r="A27" s="1"/>
      <c r="B27" s="1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24"/>
      <c r="T27" s="24"/>
      <c r="U27" s="1"/>
      <c r="V27" s="25"/>
      <c r="W27" s="25"/>
      <c r="X27" s="1"/>
    </row>
    <row r="28" spans="1:25" x14ac:dyDescent="0.25">
      <c r="A28" s="1"/>
      <c r="B28" s="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25"/>
      <c r="T28" s="25"/>
      <c r="U28" s="1"/>
      <c r="V28" s="25"/>
      <c r="W28" s="25"/>
      <c r="X28" s="1"/>
    </row>
  </sheetData>
  <mergeCells count="22">
    <mergeCell ref="Y5:Y6"/>
    <mergeCell ref="Z5:Z6"/>
    <mergeCell ref="X5:X7"/>
    <mergeCell ref="C22:R22"/>
    <mergeCell ref="C23:R23"/>
    <mergeCell ref="V5:W6"/>
    <mergeCell ref="C27:R27"/>
    <mergeCell ref="C28:R28"/>
    <mergeCell ref="B16:C16"/>
    <mergeCell ref="A1:X1"/>
    <mergeCell ref="A2:X2"/>
    <mergeCell ref="A3:X3"/>
    <mergeCell ref="A5:A7"/>
    <mergeCell ref="B5:B7"/>
    <mergeCell ref="C5:C7"/>
    <mergeCell ref="F5:U5"/>
    <mergeCell ref="D6:F6"/>
    <mergeCell ref="G6:I6"/>
    <mergeCell ref="J6:L6"/>
    <mergeCell ref="M6:O6"/>
    <mergeCell ref="P6:R6"/>
    <mergeCell ref="S6:U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sateliteC640</dc:creator>
  <cp:lastModifiedBy>MI NURIS LABRUK KIDUL</cp:lastModifiedBy>
  <dcterms:created xsi:type="dcterms:W3CDTF">2017-09-07T03:11:52Z</dcterms:created>
  <dcterms:modified xsi:type="dcterms:W3CDTF">2019-10-09T06:54:28Z</dcterms:modified>
</cp:coreProperties>
</file>