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MI LABRUK KIDUL 18.19\6. MANAJEMEN KESISWAAN\PPDB 2018.2019\tes\"/>
    </mc:Choice>
  </mc:AlternateContent>
  <xr:revisionPtr revIDLastSave="0" documentId="13_ncr:1_{F63D5ABB-B5D0-4E4C-B908-B961A04BCC7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ANKING" sheetId="16" r:id="rId1"/>
    <sheet name="nama" sheetId="18" r:id="rId2"/>
    <sheet name="Sheet1 (3)" sheetId="7" r:id="rId3"/>
    <sheet name="Sheet1" sheetId="1" r:id="rId4"/>
    <sheet name="Sheet1 (2)" sheetId="6" r:id="rId5"/>
    <sheet name="Sheet2 (2)" sheetId="13" r:id="rId6"/>
    <sheet name="Sheet2" sheetId="2" r:id="rId7"/>
    <sheet name="Sheet3" sheetId="3" r:id="rId8"/>
    <sheet name="Sheet3 (2)" sheetId="8" r:id="rId9"/>
    <sheet name="Sheet3 (3)" sheetId="9" r:id="rId10"/>
    <sheet name="Sheet3 (4)" sheetId="10" r:id="rId11"/>
    <sheet name="Sheet3 (5)" sheetId="11" r:id="rId12"/>
    <sheet name="Sheet8" sheetId="12" r:id="rId13"/>
  </sheets>
  <definedNames>
    <definedName name="_xlnm.Print_Area" localSheetId="4">'Sheet1 (2)'!$A$1:$K$84</definedName>
    <definedName name="_xlnm.Print_Area" localSheetId="2">'Sheet1 (3)'!$A$1:$G$75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6" l="1"/>
  <c r="E50" i="16"/>
  <c r="E89" i="16"/>
  <c r="E85" i="16"/>
  <c r="E59" i="16"/>
  <c r="E27" i="16"/>
  <c r="E60" i="16"/>
  <c r="E43" i="16"/>
  <c r="E69" i="16"/>
  <c r="E65" i="16"/>
  <c r="E6" i="16"/>
  <c r="E66" i="16"/>
  <c r="E13" i="16"/>
  <c r="E67" i="16"/>
  <c r="E41" i="16"/>
  <c r="E15" i="16"/>
  <c r="E78" i="16"/>
  <c r="E51" i="16"/>
  <c r="E34" i="16"/>
  <c r="E16" i="16"/>
  <c r="E70" i="16"/>
  <c r="E55" i="16"/>
  <c r="E61" i="16"/>
  <c r="E17" i="16"/>
  <c r="E71" i="16"/>
  <c r="E76" i="16"/>
  <c r="E80" i="16"/>
  <c r="E18" i="16"/>
  <c r="E75" i="16"/>
  <c r="E23" i="16"/>
  <c r="E28" i="16"/>
  <c r="E29" i="16"/>
  <c r="E57" i="16"/>
  <c r="E72" i="16"/>
  <c r="E48" i="16"/>
  <c r="E62" i="16"/>
  <c r="E35" i="16"/>
  <c r="E44" i="16"/>
  <c r="E52" i="16"/>
  <c r="E73" i="16"/>
  <c r="E42" i="16"/>
  <c r="E83" i="16"/>
  <c r="E77" i="16"/>
  <c r="E19" i="16"/>
  <c r="E88" i="16"/>
  <c r="E63" i="16"/>
  <c r="E36" i="16"/>
  <c r="E47" i="16"/>
  <c r="E49" i="16"/>
  <c r="E91" i="16"/>
  <c r="E81" i="16"/>
  <c r="E82" i="16"/>
  <c r="E74" i="16"/>
  <c r="E79" i="16"/>
  <c r="E84" i="16"/>
  <c r="E86" i="16"/>
  <c r="E58" i="16"/>
  <c r="E64" i="16"/>
  <c r="E87" i="16"/>
  <c r="E90" i="16"/>
  <c r="E7" i="16"/>
  <c r="E30" i="16"/>
  <c r="E56" i="16"/>
  <c r="E20" i="16"/>
  <c r="E31" i="16"/>
  <c r="E14" i="16"/>
  <c r="E32" i="16"/>
  <c r="E8" i="16"/>
  <c r="E9" i="16"/>
  <c r="E24" i="16"/>
  <c r="E10" i="16"/>
  <c r="E45" i="16"/>
  <c r="E21" i="16"/>
  <c r="E25" i="16"/>
  <c r="E11" i="16"/>
  <c r="E37" i="16"/>
  <c r="E12" i="16"/>
  <c r="E33" i="16"/>
  <c r="E38" i="16"/>
  <c r="E92" i="16"/>
  <c r="E68" i="16"/>
  <c r="E39" i="16"/>
  <c r="E53" i="16"/>
  <c r="E54" i="16"/>
  <c r="E40" i="16"/>
  <c r="H60" i="6" l="1"/>
  <c r="H66" i="6"/>
  <c r="H35" i="6"/>
  <c r="H18" i="6"/>
  <c r="H53" i="6"/>
  <c r="H8" i="6"/>
  <c r="H17" i="6"/>
  <c r="H75" i="6"/>
  <c r="H7" i="6"/>
  <c r="H50" i="6"/>
  <c r="H42" i="6"/>
  <c r="H47" i="6"/>
  <c r="H39" i="6"/>
  <c r="H49" i="6"/>
  <c r="H34" i="6"/>
  <c r="H13" i="6"/>
  <c r="H31" i="6"/>
  <c r="H37" i="6"/>
  <c r="H63" i="6"/>
  <c r="H57" i="6"/>
  <c r="H58" i="6"/>
  <c r="H30" i="6"/>
  <c r="H21" i="6"/>
  <c r="H59" i="6"/>
  <c r="H62" i="6"/>
  <c r="H52" i="6"/>
  <c r="H16" i="6"/>
  <c r="H33" i="6"/>
  <c r="H41" i="6"/>
  <c r="H56" i="6"/>
  <c r="H61" i="6"/>
  <c r="H65" i="6"/>
  <c r="H24" i="6"/>
  <c r="H55" i="6"/>
  <c r="H25" i="6"/>
  <c r="H29" i="6"/>
  <c r="H74" i="6"/>
  <c r="H73" i="6"/>
  <c r="H70" i="6"/>
  <c r="H72" i="6"/>
  <c r="H32" i="6"/>
  <c r="H36" i="6"/>
  <c r="H38" i="6"/>
  <c r="H12" i="6"/>
  <c r="H23" i="6"/>
  <c r="H46" i="6"/>
  <c r="H45" i="6"/>
  <c r="H11" i="6"/>
  <c r="H10" i="6"/>
  <c r="H54" i="6"/>
  <c r="H51" i="6"/>
  <c r="H71" i="6"/>
  <c r="H68" i="6"/>
  <c r="H69" i="6"/>
  <c r="H28" i="6"/>
  <c r="H44" i="6"/>
  <c r="H22" i="6"/>
  <c r="H43" i="6"/>
  <c r="H64" i="6"/>
  <c r="H9" i="6"/>
  <c r="H20" i="6"/>
  <c r="H19" i="6"/>
  <c r="H27" i="6"/>
  <c r="H14" i="6"/>
  <c r="H40" i="6"/>
  <c r="H67" i="6"/>
  <c r="H26" i="6"/>
  <c r="H15" i="6"/>
  <c r="H48" i="6"/>
  <c r="I75" i="6" l="1"/>
  <c r="I7" i="6"/>
  <c r="I48" i="6"/>
  <c r="I15" i="6"/>
  <c r="I67" i="6"/>
  <c r="I14" i="6"/>
  <c r="I19" i="6"/>
  <c r="I9" i="6"/>
  <c r="I43" i="6"/>
  <c r="I44" i="6"/>
  <c r="I69" i="6"/>
  <c r="I71" i="6"/>
  <c r="I54" i="6"/>
  <c r="I11" i="6"/>
  <c r="I46" i="6"/>
  <c r="I12" i="6"/>
  <c r="I36" i="6"/>
  <c r="I72" i="6"/>
  <c r="I73" i="6"/>
  <c r="I29" i="6"/>
  <c r="I55" i="6"/>
  <c r="I65" i="6"/>
  <c r="I56" i="6"/>
  <c r="I33" i="6"/>
  <c r="I52" i="6"/>
  <c r="I59" i="6"/>
  <c r="I30" i="6"/>
  <c r="I57" i="6"/>
  <c r="I37" i="6"/>
  <c r="I13" i="6"/>
  <c r="I49" i="6"/>
  <c r="I47" i="6"/>
  <c r="I50" i="6"/>
  <c r="I8" i="6"/>
  <c r="I18" i="6"/>
  <c r="I66" i="6"/>
  <c r="I26" i="6"/>
  <c r="I40" i="6"/>
  <c r="I27" i="6"/>
  <c r="I20" i="6"/>
  <c r="I64" i="6"/>
  <c r="I22" i="6"/>
  <c r="I28" i="6"/>
  <c r="I68" i="6"/>
  <c r="I51" i="6"/>
  <c r="I10" i="6"/>
  <c r="I45" i="6"/>
  <c r="I23" i="6"/>
  <c r="I38" i="6"/>
  <c r="I32" i="6"/>
  <c r="I70" i="6"/>
  <c r="I74" i="6"/>
  <c r="I25" i="6"/>
  <c r="I24" i="6"/>
  <c r="I61" i="6"/>
  <c r="I41" i="6"/>
  <c r="I16" i="6"/>
  <c r="I62" i="6"/>
  <c r="I21" i="6"/>
  <c r="I58" i="6"/>
  <c r="I63" i="6"/>
  <c r="I31" i="6"/>
  <c r="I34" i="6"/>
  <c r="I39" i="6"/>
  <c r="I42" i="6"/>
  <c r="I17" i="6"/>
  <c r="I53" i="6"/>
  <c r="I35" i="6"/>
  <c r="I60" i="6"/>
</calcChain>
</file>

<file path=xl/sharedStrings.xml><?xml version="1.0" encoding="utf-8"?>
<sst xmlns="http://schemas.openxmlformats.org/spreadsheetml/2006/main" count="1245" uniqueCount="465">
  <si>
    <t>HASIL TES PPDB(PENERIMAAN PESERTA DIDIK BARU)</t>
  </si>
  <si>
    <t>MI NURUL ISLAM LABRUK KIDUL</t>
  </si>
  <si>
    <t>TAHUN PELAJARAN 2015-2016</t>
  </si>
  <si>
    <t>NAMA</t>
  </si>
  <si>
    <t>ALQURAN</t>
  </si>
  <si>
    <t>TOTAL</t>
  </si>
  <si>
    <t>INFAQ</t>
  </si>
  <si>
    <t>KET.</t>
  </si>
  <si>
    <t>NO. TES</t>
  </si>
  <si>
    <t>PERING KAT</t>
  </si>
  <si>
    <t>NO</t>
  </si>
  <si>
    <t>PUKUL</t>
  </si>
  <si>
    <t>ACARA</t>
  </si>
  <si>
    <t>PJ</t>
  </si>
  <si>
    <t>07.00 - 07.30</t>
  </si>
  <si>
    <t>09.15 - 10.00</t>
  </si>
  <si>
    <t>10.00 - 10.10</t>
  </si>
  <si>
    <t>Check in peserta dan persiapan pra acara</t>
  </si>
  <si>
    <t>Masuk kelas didampingi tester masing-masing</t>
  </si>
  <si>
    <t>Perkenalan siswa</t>
  </si>
  <si>
    <t>TES AL QUR'AN</t>
  </si>
  <si>
    <t>(dipanggil satu persatu, yang lain mewarna)</t>
  </si>
  <si>
    <t>Bernyanyi bersama &amp; persiapan pulang</t>
  </si>
  <si>
    <t>(pengembalian siswa)</t>
  </si>
  <si>
    <t>Interview Wali murid</t>
  </si>
  <si>
    <t>DAFTAR NILAI MEMBACA AL-QUR'AN DAN DOQ-DOA PENDEK</t>
  </si>
  <si>
    <t>P2DB MI NURIS LABRUK KIDUL SUMBERSUKO LUMAJANG</t>
  </si>
  <si>
    <t>NO.TES</t>
  </si>
  <si>
    <t>NAMA SISWA</t>
  </si>
  <si>
    <t>HURUF HIJAIYAH</t>
  </si>
  <si>
    <t>A</t>
  </si>
  <si>
    <t>B</t>
  </si>
  <si>
    <t>C</t>
  </si>
  <si>
    <t>JML</t>
  </si>
  <si>
    <t>SURAT-SURAT PENDEK</t>
  </si>
  <si>
    <t>AL FATIHAH</t>
  </si>
  <si>
    <t>AL-IKHLAS</t>
  </si>
  <si>
    <t>DOA-DOA PENDEK</t>
  </si>
  <si>
    <t>JML TOTAL</t>
  </si>
  <si>
    <t>NILAI</t>
  </si>
  <si>
    <t>AN- NAAS</t>
  </si>
  <si>
    <t>Kriteria Penilaian</t>
  </si>
  <si>
    <t>Nilai 0 = Tidak mengenal huruf hijaiyah</t>
  </si>
  <si>
    <t>Nilai 1 = Mengenal sebagian huruf hijaiyah dan kurang lancar</t>
  </si>
  <si>
    <t>Nilai 2 = Mengenal semua huruf hijaiyah cukup lancar</t>
  </si>
  <si>
    <t>Nilai 3 = Mengenal semua huruf hijaiyah dengan lancar</t>
  </si>
  <si>
    <t>Nilai 0 = Tidak hafal surat pendek dan doa pendek</t>
  </si>
  <si>
    <t>Nilai 1 = Hafal surat pendek dan doa pendek tetapi tidak lancar</t>
  </si>
  <si>
    <t>Nilai 2 = Hafal surat pendek dan doa pendek cukup lancar</t>
  </si>
  <si>
    <t>Nilai 3 = Hafal surat pendek dan doa pendek dengan lancar</t>
  </si>
  <si>
    <t>TESTER</t>
  </si>
  <si>
    <t>(                                             )</t>
  </si>
  <si>
    <t>ABDURRAHMAN FAQIH</t>
  </si>
  <si>
    <t>IQBAL ABDILLAH AZZAKY</t>
  </si>
  <si>
    <t>AFRINA HURAIYAH</t>
  </si>
  <si>
    <t>MUFIDATUL DWI ILMIYAH</t>
  </si>
  <si>
    <t>ARSYA WAHYU AMALIYAH</t>
  </si>
  <si>
    <t>FAIZATUL AULIA SARI</t>
  </si>
  <si>
    <t>ASFAN FAKHRI BARANI</t>
  </si>
  <si>
    <t>AFABELLA TASLIMAH</t>
  </si>
  <si>
    <t>FAZA AZIFAH SALSABILA</t>
  </si>
  <si>
    <t>KHIKMATUL LAILIA SAPUTRI</t>
  </si>
  <si>
    <t>MUHAMMAD DAVIN  LEVANTINO</t>
  </si>
  <si>
    <t>MUHAMMAD AZKA MAHBUBY</t>
  </si>
  <si>
    <t>DEVAN ADITYA SAPUTRA</t>
  </si>
  <si>
    <t>AHMAD RAMADHANI</t>
  </si>
  <si>
    <t>EVA DYANTINIDAR AGUSTIN</t>
  </si>
  <si>
    <t>MOCHAMMAD RENO FIRMANSYAH</t>
  </si>
  <si>
    <t>SALMAN ALFARIZI</t>
  </si>
  <si>
    <t>ANDREAN DWI YULIANO</t>
  </si>
  <si>
    <t>ZASKIA AYU RISTA</t>
  </si>
  <si>
    <t>FAUZIA AMELIA PUTRI</t>
  </si>
  <si>
    <t>NISFI RAMADHANI</t>
  </si>
  <si>
    <t>NANDHITA AULIA NUGROHO</t>
  </si>
  <si>
    <t>HABIBIE NURUSSALAM</t>
  </si>
  <si>
    <t>HIMATURROSYIDAH</t>
  </si>
  <si>
    <t>IFKARINA NAILA SAUQYA</t>
  </si>
  <si>
    <t>SITI ROBI'ATUL MAULIDIYAH</t>
  </si>
  <si>
    <t>ACHMAD REZA AKRAM ALAUDDIN</t>
  </si>
  <si>
    <t>SHAHWA PUTRI SALSABYLA</t>
  </si>
  <si>
    <t>REYHAN DWI ANDIKA</t>
  </si>
  <si>
    <t>MOHAMMAD NAUFAL N</t>
  </si>
  <si>
    <t>MUHAMMAD AMINULLAH M</t>
  </si>
  <si>
    <t>MUHAMMAD JULIYANTO</t>
  </si>
  <si>
    <t>ANAS MAHFUD</t>
  </si>
  <si>
    <t>AMELINA FANISAQONITATILAH</t>
  </si>
  <si>
    <t>ROHMADONA DWI SAFITRI</t>
  </si>
  <si>
    <t>REVINA SRI UTAMI</t>
  </si>
  <si>
    <t>HANUM SAIKHANATUL LAILI</t>
  </si>
  <si>
    <t>NOVI AGISTA SALSABILLA</t>
  </si>
  <si>
    <t>AKHMAD RIDWAN</t>
  </si>
  <si>
    <t>NURUL RAMADHANI</t>
  </si>
  <si>
    <t>NABILA PUTRI ZAKIANADA</t>
  </si>
  <si>
    <t>SHABRINA ROSEMILA AN NADHIFAH</t>
  </si>
  <si>
    <t>NABILA EKA ARIYANTI</t>
  </si>
  <si>
    <t>ANNISA RIZQI NABILA</t>
  </si>
  <si>
    <t>MUCHAMAD PRIMA PAMBUDI</t>
  </si>
  <si>
    <t>ACHMAD YANI</t>
  </si>
  <si>
    <t>USWATUN KHOIRUNNISA</t>
  </si>
  <si>
    <t>RAHAYU IKA AGUSTIN</t>
  </si>
  <si>
    <t>MUKHAMAD ALFINO EKA P</t>
  </si>
  <si>
    <t>KEISA AYU SASKIYAH</t>
  </si>
  <si>
    <t>TAUFIQ KURROHMAH</t>
  </si>
  <si>
    <t>MUHAMMAD ALFAN FATHONI</t>
  </si>
  <si>
    <t>MOHAMAD NUR KHAFID K</t>
  </si>
  <si>
    <t>MOCHAMMAD AKBAR RADIT A</t>
  </si>
  <si>
    <t>ACHMAD FARROIHUN M</t>
  </si>
  <si>
    <t>RISKA LAURA TRIA OKTAVIA</t>
  </si>
  <si>
    <t>MOCHAMAD AFLAH FAIRUZ</t>
  </si>
  <si>
    <t>AIDA UMMU HABIBAH</t>
  </si>
  <si>
    <t>ALIYA QUTROTUN NAILA</t>
  </si>
  <si>
    <t>IZZA NUR HIKMAH</t>
  </si>
  <si>
    <t>MUHAMMAD AULYA RAHMAN</t>
  </si>
  <si>
    <t>ANNURA PINKY WARITSA YOLANDA</t>
  </si>
  <si>
    <t>RIF'ATUL MUNAWAROH</t>
  </si>
  <si>
    <t>EISRAL RADIT FITRATULLAH</t>
  </si>
  <si>
    <t>ACHMAD HASBI ASSIDDIQI</t>
  </si>
  <si>
    <t>MOHAMMAD RIZKI FIRMANSYAH</t>
  </si>
  <si>
    <t>MUHAMMAD MAULANA PAHLEVY</t>
  </si>
  <si>
    <t>FAHRUL AHMAD FAHREZA</t>
  </si>
  <si>
    <t>RADITYA NIRWANSYAH</t>
  </si>
  <si>
    <t>PENGURUS &amp; ROIS</t>
  </si>
  <si>
    <t xml:space="preserve">NB. INTERVIEW WALI MURID MULAI PUKUL </t>
  </si>
  <si>
    <t>UMUM &amp; AGAMA</t>
  </si>
  <si>
    <t>NO. URUT</t>
  </si>
  <si>
    <t>JENIS KELAMIN</t>
  </si>
  <si>
    <t>P</t>
  </si>
  <si>
    <t>L</t>
  </si>
  <si>
    <t>Keterangan:</t>
  </si>
  <si>
    <r>
      <t>Yang di Stabilo warna hijau "</t>
    </r>
    <r>
      <rPr>
        <b/>
        <sz val="14"/>
        <color theme="1"/>
        <rFont val="Calibri"/>
        <family val="2"/>
        <charset val="1"/>
        <scheme val="minor"/>
      </rPr>
      <t>TIDAK DITERIMA</t>
    </r>
    <r>
      <rPr>
        <sz val="14"/>
        <color theme="1"/>
        <rFont val="Calibri"/>
        <family val="2"/>
        <charset val="1"/>
        <scheme val="minor"/>
      </rPr>
      <t>"</t>
    </r>
  </si>
  <si>
    <t>HASIL PPDB(PENERIMAAN PESERTA DIDIK BARU)</t>
  </si>
  <si>
    <t>DAFTAR KELENGKAPAN ADMINISTRASI PENDAFTARAN</t>
  </si>
  <si>
    <t>CALON SISWA MI NURUL ISLAM LABRUK KIDUL</t>
  </si>
  <si>
    <t>KELENGKAPAN ADMINISTRASI</t>
  </si>
  <si>
    <t>FORMULIR</t>
  </si>
  <si>
    <t>FC.IJAZAH</t>
  </si>
  <si>
    <t>AKTA KELAHIRAN</t>
  </si>
  <si>
    <t>KK</t>
  </si>
  <si>
    <t>FOTO 3X4    (4 LBR)</t>
  </si>
  <si>
    <t>√</t>
  </si>
  <si>
    <t>KETERANGAN:</t>
  </si>
  <si>
    <r>
      <rPr>
        <b/>
        <sz val="10"/>
        <color theme="1"/>
        <rFont val="Calibri"/>
        <family val="2"/>
        <scheme val="minor"/>
      </rPr>
      <t>MOHON MELENGKAPI ADMINISTRASI</t>
    </r>
    <r>
      <rPr>
        <sz val="10"/>
        <color theme="1"/>
        <rFont val="Calibri"/>
        <family val="2"/>
        <charset val="1"/>
        <scheme val="minor"/>
      </rPr>
      <t xml:space="preserve"> </t>
    </r>
    <r>
      <rPr>
        <b/>
        <u/>
        <sz val="10"/>
        <color rgb="FFFF0000"/>
        <rFont val="Calibri"/>
        <family val="2"/>
        <scheme val="minor"/>
      </rPr>
      <t>PALING LAMBAT 20 JUNI 2015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</si>
  <si>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</si>
  <si>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</si>
  <si>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</si>
  <si>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</si>
  <si>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</si>
  <si>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</si>
  <si>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</si>
  <si>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</si>
  <si>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</si>
  <si>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</si>
  <si>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</si>
  <si>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</si>
  <si>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</si>
  <si>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</si>
  <si>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</si>
  <si>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</si>
  <si>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</si>
  <si>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</si>
  <si>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</si>
  <si>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</si>
  <si>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</si>
  <si>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</si>
  <si>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</si>
  <si>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ALFIYATUS SHOLIKHAH</t>
  </si>
  <si>
    <t>SYAHRIAN ABDILLAH MAULANA</t>
  </si>
  <si>
    <t>MUHAMMAD ILHAM SHODIQI</t>
  </si>
  <si>
    <t>NADA MISWATUL KAMALIN</t>
  </si>
  <si>
    <t>RAHMAD ANDIKA</t>
  </si>
  <si>
    <t>SITI VAFIQ HAFIZATURROHMAH</t>
  </si>
  <si>
    <t>MUKHAMMAD ZIDANE ALFATIKH</t>
  </si>
  <si>
    <t>MUHAMMAD FAJAR FATKHULLAH</t>
  </si>
  <si>
    <t>ADAM MAULANA HABIBI</t>
  </si>
  <si>
    <t>MUCHAMMAD ARIF SUBHAN</t>
  </si>
  <si>
    <t>MUKHAMMAD DAFFA WILDANSYAH</t>
  </si>
  <si>
    <t>MUHAMMAD RISKY PUTRA PRATAMA</t>
  </si>
  <si>
    <t>MUHAMMAD LUTFI KHAFIDIN</t>
  </si>
  <si>
    <t>SULTAN ZACKY PRASETYAWAN</t>
  </si>
  <si>
    <t>MUHAMAD ROZAQ FARIZI</t>
  </si>
  <si>
    <t>FELIK KIF'AIRUN DHANIL</t>
  </si>
  <si>
    <t>SAYIDAH UMAIRO</t>
  </si>
  <si>
    <t>NUR LAILATUL HASANAH</t>
  </si>
  <si>
    <t>ANIYAH CANDRA KIRANA</t>
  </si>
  <si>
    <t>TAHUN PELAJARAN 2018-2019</t>
  </si>
  <si>
    <t>RENO SYAIFY ADITYA</t>
  </si>
  <si>
    <t>BASMALAH INSAN SHOLEH</t>
  </si>
  <si>
    <t>MAULANA FIKRI IBNU FAJAR</t>
  </si>
  <si>
    <t>BAIDOATUL AJENG MASILAH</t>
  </si>
  <si>
    <t>ABRISAM YAFIK DWI ISWANTO</t>
  </si>
  <si>
    <t>INTAN PUTRI CAHYANI</t>
  </si>
  <si>
    <t>CLEO PRATAMA</t>
  </si>
  <si>
    <t>FARHAN ABAS</t>
  </si>
  <si>
    <t>SITI AKIFAH HUMAIRA FEBRIANOTO</t>
  </si>
  <si>
    <t>AULIA AYU LESTARI</t>
  </si>
  <si>
    <t>MUHAMMAD RAFIF HARDIANSAH</t>
  </si>
  <si>
    <t>DENISHA ANANDA DIRA SALSABILLA</t>
  </si>
  <si>
    <t>SITI MUNAWAROTUZ ZAHRO</t>
  </si>
  <si>
    <t>MUHAMMAD HIDAYAHTUL ARIFYN</t>
  </si>
  <si>
    <t>LUCITA MAYVIRA SAKHI</t>
  </si>
  <si>
    <t>VINA APRILIA</t>
  </si>
  <si>
    <t>RAGIL AKHMAD HIDAYAT</t>
  </si>
  <si>
    <t>MUCHAMAD REHAN</t>
  </si>
  <si>
    <t>FAIRUS HAIDAR ANWAR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</si>
  <si>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</si>
  <si>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</si>
  <si>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</si>
  <si>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</si>
  <si>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</si>
  <si>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</si>
  <si>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</si>
  <si>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</si>
  <si>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</si>
  <si>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</si>
  <si>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</si>
  <si>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</si>
  <si>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</si>
  <si>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</si>
  <si>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</si>
  <si>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</si>
  <si>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</si>
  <si>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</si>
  <si>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</si>
  <si>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</si>
  <si>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</si>
  <si>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</si>
  <si>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</si>
  <si>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</si>
  <si>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</si>
  <si>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</si>
  <si>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</si>
  <si>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</si>
  <si>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</si>
  <si>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</si>
  <si>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</si>
  <si>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</si>
  <si>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</si>
  <si>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</si>
  <si>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FANDI DWI KURNIAWAN</t>
  </si>
  <si>
    <t>MUHAMMAD PRATAMA JAINUL ROJIKIN</t>
  </si>
  <si>
    <t>FAKHIRAH FILIA ELVINA</t>
  </si>
  <si>
    <t>MUHAMMAD FAHRI ALDIANSYAH</t>
  </si>
  <si>
    <t>NIKITA CINTA GADISTIA</t>
  </si>
  <si>
    <t>NAUFAL AKBAR ZAKYAZ ZAUHARIZQY</t>
  </si>
  <si>
    <t>MUHAMMAD RIDHO TAQIYUDDIN</t>
  </si>
  <si>
    <t>ALIFIYAH FITRAH RAMADHANIYAH</t>
  </si>
  <si>
    <t>JIHANNISA ALIA HAKIM</t>
  </si>
  <si>
    <t>MAYLANI MAGHFIROH</t>
  </si>
  <si>
    <t>MUHAMAD ALWIN DWI PRASETYO</t>
  </si>
  <si>
    <t>DESY NUR AINI</t>
  </si>
  <si>
    <t>DENY ISWAHYUDI</t>
  </si>
  <si>
    <t>MUHAMMAD YAHYA ARRIFANI</t>
  </si>
  <si>
    <t>EKA RAMDANY</t>
  </si>
  <si>
    <t>ZIDAN ALFI RIZQIYYAH</t>
  </si>
  <si>
    <t>MUHAMMAD FARKHAN RAMADHAN</t>
  </si>
  <si>
    <t>NAISYA APRILIA PUTRI</t>
  </si>
  <si>
    <t>ZANUAR ADAM AL LATIF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</si>
  <si>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</si>
  <si>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</si>
  <si>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</si>
  <si>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</si>
  <si>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</si>
  <si>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</si>
  <si>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</si>
  <si>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</si>
  <si>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</si>
  <si>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</si>
  <si>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</si>
  <si>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</si>
  <si>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</si>
  <si>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</si>
  <si>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</si>
  <si>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</si>
  <si>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</si>
  <si>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</si>
  <si>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</si>
  <si>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JUNITA DWI AMBARWATI</t>
  </si>
  <si>
    <t>NAYLA HAFIZHAH</t>
  </si>
  <si>
    <t>FITRO NUR HABIBI</t>
  </si>
  <si>
    <t>MOCHAMMAD NAUFAL AISY HAFI</t>
  </si>
  <si>
    <t>SALFA NAUREEN ISALDINA</t>
  </si>
  <si>
    <t>MUHAMMAD IZUL IBAD</t>
  </si>
  <si>
    <t>PUTRI AGUSTINA NUR RAMADHANI</t>
  </si>
  <si>
    <t>AZKADINI RAHMANI AFKAR</t>
  </si>
  <si>
    <t>RANGGA BUDI PAMUNGKAS</t>
  </si>
  <si>
    <t>ANISA FAUZIA SETYAWATI</t>
  </si>
  <si>
    <t>QUEEN RIZQY ILMI JAUHARI</t>
  </si>
  <si>
    <t>AULIA MUSTIKA PERMATA SARI</t>
  </si>
  <si>
    <t>MUHAMMAD SYAZWAN DZUL FADLI</t>
  </si>
  <si>
    <t>MUHAMMAD FAIZ MAULANA</t>
  </si>
  <si>
    <t>SAYTULLAH ZIDHAN HUMAINY</t>
  </si>
  <si>
    <t>MARSHA ERITA HARTANTO</t>
  </si>
  <si>
    <t>MICHELLA ANGELIA PUTRI</t>
  </si>
  <si>
    <t>NAFISA MAULIDIYAH</t>
  </si>
  <si>
    <t>ZALDYROBBI SIDQI ACHMAD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</si>
  <si>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</si>
  <si>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</si>
  <si>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</si>
  <si>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</si>
  <si>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</si>
  <si>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</si>
  <si>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</si>
  <si>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</si>
  <si>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</si>
  <si>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</si>
  <si>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</si>
  <si>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</si>
  <si>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</si>
  <si>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</si>
  <si>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</si>
  <si>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</si>
  <si>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</si>
  <si>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</si>
  <si>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</si>
  <si>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R. AGYAN JINGGA PERMANA NUGROHO</t>
  </si>
  <si>
    <t>VALENCIA AYUNDA FEBRIANTI</t>
  </si>
  <si>
    <t>ARFA BAGAS SUJONO</t>
  </si>
  <si>
    <t>DINDA DWI RAMADHANI</t>
  </si>
  <si>
    <t>KAISAH MAGHFIROH KURNIA FAUZAH</t>
  </si>
  <si>
    <t>JINAN RATU MELATI</t>
  </si>
  <si>
    <t>KEVIN JULIO ALIF FEBIAN</t>
  </si>
  <si>
    <t>SYEHRUL SETYA NUGRAHA</t>
  </si>
  <si>
    <t>RAKHA GALIH SEJATI</t>
  </si>
  <si>
    <t>FATTAN HAQQI MAULANA</t>
  </si>
  <si>
    <t>MUHAMMAD ALVINO RIZA SULAIMAN</t>
  </si>
  <si>
    <t>FAHIM BIBI JANUAR</t>
  </si>
  <si>
    <t>SITI MARIA ULFA</t>
  </si>
  <si>
    <t>NAURA YUMNA ZAFERA</t>
  </si>
  <si>
    <t>ACHMAD MAULANA ISHAQ</t>
  </si>
  <si>
    <t xml:space="preserve">MUHAMMAD </t>
  </si>
  <si>
    <t>RUANG 1</t>
  </si>
  <si>
    <t>1 - 19</t>
  </si>
  <si>
    <t>RUANG 2</t>
  </si>
  <si>
    <t>20 - 38</t>
  </si>
  <si>
    <t>RUANG 3</t>
  </si>
  <si>
    <t>39 - 57</t>
  </si>
  <si>
    <t>RUANG 4</t>
  </si>
  <si>
    <t>58 - 76</t>
  </si>
  <si>
    <t>RUANG 5</t>
  </si>
  <si>
    <t>77 - 92</t>
  </si>
  <si>
    <t>Faid &amp; Yuliana</t>
  </si>
  <si>
    <t>07.30 - 08.00</t>
  </si>
  <si>
    <t>08.00 - 08.15</t>
  </si>
  <si>
    <t>Khoiri &amp; Agus</t>
  </si>
  <si>
    <t>TES PENGETAHUAN UMUM &amp; AGAMA</t>
  </si>
  <si>
    <t>08.15 - 09.15</t>
  </si>
  <si>
    <t>08.00 - 10.10</t>
  </si>
  <si>
    <t>08.00 - 10.10 PJ B.NURUL &amp; P.SHODIQ</t>
  </si>
  <si>
    <t>MIS NURIS LABRUK KIDUL</t>
  </si>
  <si>
    <t>BERITA ACARA PEMETAAN PPDB</t>
  </si>
  <si>
    <t>Kepala Madrasah</t>
  </si>
  <si>
    <t>Sahroni, S.Pd.I</t>
  </si>
  <si>
    <t>Ketua Panitia</t>
  </si>
  <si>
    <t>Evi Nuning Faridah, S.Pd.I</t>
  </si>
  <si>
    <t>SUSUNAN ACARA PEMETAAN PPDB</t>
  </si>
  <si>
    <t>Pembukaan</t>
  </si>
  <si>
    <t>MC</t>
  </si>
  <si>
    <t>Pembacaan ayat suci Al-Qur'an</t>
  </si>
  <si>
    <t>Iswa</t>
  </si>
  <si>
    <t>Pengurus Madrasah</t>
  </si>
  <si>
    <t>Ust. Sahroni</t>
  </si>
  <si>
    <t>Ustd. Evi</t>
  </si>
  <si>
    <t>Rois Madrasah &amp; Pemaparan program Madrasah</t>
  </si>
  <si>
    <t>Do'a</t>
  </si>
  <si>
    <t>kyai Marhum</t>
  </si>
  <si>
    <t>Sambutan - sambutan :</t>
  </si>
  <si>
    <t>Pelaksanaan Pemetaan</t>
  </si>
  <si>
    <t>Panitia</t>
  </si>
  <si>
    <t>MC : Khusnul Adibah, S.Pd.I</t>
  </si>
  <si>
    <t>Laporan Ketua Panitia</t>
  </si>
  <si>
    <t>Yang di Stabilo warna Merah "TIDAK DITERIMA"</t>
  </si>
  <si>
    <t>SAHRONI, S.Pd.I</t>
  </si>
  <si>
    <t>TAHUN PELAJARAN 2019-2020</t>
  </si>
  <si>
    <t>RISTA MEISYAH ADELLIA</t>
  </si>
  <si>
    <t>MUHAMAD KHAFI ZAHWAN</t>
  </si>
  <si>
    <t>PUTRA AZKA KHAIZAN</t>
  </si>
  <si>
    <t>FIRLINDA APRILYANTI AZ-ZAHWA</t>
  </si>
  <si>
    <t>KEYLA FAUZIRA AMALIA</t>
  </si>
  <si>
    <t>AMANDA AZAHRA PUTRI PRISMA</t>
  </si>
  <si>
    <t>IKFINA DINA KAMILA</t>
  </si>
  <si>
    <t>CAHYANING SATRIYA ARJUNA</t>
  </si>
  <si>
    <t>AHMAD AZHAR HALIM ZARDANI</t>
  </si>
  <si>
    <t>REZKY AKBAR LANGIT RAMADHAN</t>
  </si>
  <si>
    <t>NADIATUL MAULIDA</t>
  </si>
  <si>
    <t>ZASKIA RISKITA</t>
  </si>
  <si>
    <t>FITRI DWI ANANDA</t>
  </si>
  <si>
    <t>MOCHAMMAD HAFIZ OKTAVIAN</t>
  </si>
  <si>
    <t>NAYLA PUTRI INDRININA</t>
  </si>
  <si>
    <t>AGHA NABIL FAYYADH ROBBANI</t>
  </si>
  <si>
    <t>RAFHAEL ANDREAN AFIZSNA</t>
  </si>
  <si>
    <t>RUBBI MAEGI NADIJAH</t>
  </si>
  <si>
    <t>MUHAMMAD DAUD WILDAN NURO</t>
  </si>
  <si>
    <t>R. HONGGO ARUNA JERO NUGROHO</t>
  </si>
  <si>
    <t>IZZAH AQILAH</t>
  </si>
  <si>
    <t>Bpk. Slamet</t>
  </si>
  <si>
    <t>MUHAMMAD KAVIN BILBAR EFENDI</t>
  </si>
  <si>
    <t>KENZIE ABDILLAH AQEEL</t>
  </si>
  <si>
    <t>FAREL APRILIO PUTRA ARIFIN</t>
  </si>
  <si>
    <t>MUHAMMAD ILHAM HABIBI</t>
  </si>
  <si>
    <t>MUHAMMAD ALFA JUANDRI</t>
  </si>
  <si>
    <t>MUHAMMAD ARDIANSYAH RIZKI</t>
  </si>
  <si>
    <t>MUHAMMAD AZKA WILDANI</t>
  </si>
  <si>
    <t>DEVANT LAKZA BINTANG</t>
  </si>
  <si>
    <t>MUHAMMAD RAFAEL ALHAFID</t>
  </si>
  <si>
    <t>ROBI'AH MIZARIYAH</t>
  </si>
  <si>
    <t>AFRIZAL HABIBURROHMAAN</t>
  </si>
  <si>
    <t>MUHAMMAD SULLAMUL KIROM</t>
  </si>
  <si>
    <t>KAYLA DWI ALISHA</t>
  </si>
  <si>
    <t>ZAHRA RIZANI MAHIRAH</t>
  </si>
  <si>
    <t>REVANO MAHDI CHRISTIAWAN</t>
  </si>
  <si>
    <t>ALULA FARZANA AYUNINDYA</t>
  </si>
  <si>
    <t>NAYLA PUTRI RAHMANIA</t>
  </si>
  <si>
    <t>WILDAN PRATAMA</t>
  </si>
  <si>
    <t>MARDA MAR'ATUS SOLIKHA</t>
  </si>
  <si>
    <t>AULIA ADINDA DWI RAMADHANI</t>
  </si>
  <si>
    <t>RAFA NUR IHSAN SYAPUTRA</t>
  </si>
  <si>
    <t>DIAH OLIVIA</t>
  </si>
  <si>
    <t>LAILATUL MAGHFIROH</t>
  </si>
  <si>
    <t>NURIDA APRILIANI</t>
  </si>
  <si>
    <t>HIKMAT GIBRAN ALFARUQ</t>
  </si>
  <si>
    <t>SHEILLA MEITA LUTFIONA</t>
  </si>
  <si>
    <t>NUR FITRIANI GHOVIROH</t>
  </si>
  <si>
    <t>ZHAFIRA KEISYA PRADANA</t>
  </si>
  <si>
    <t>MUHAMMAD ALEA ISLAMIC SURYONO</t>
  </si>
  <si>
    <t>FATINATA AZ'ZAHRAH</t>
  </si>
  <si>
    <t>ATIKA NUR INDRAT MUKO</t>
  </si>
  <si>
    <t>MEYSHA SALSABILA PUTRI</t>
  </si>
  <si>
    <t>ROFIF IKHROZ MAGHFUR</t>
  </si>
  <si>
    <t>KHARISMA ADILA PUTRI</t>
  </si>
  <si>
    <t>MOHAMMAD EGI SYAHPUTRA</t>
  </si>
  <si>
    <t>MUHAMMAD RASYA FABIANSYAH</t>
  </si>
  <si>
    <t>SHAKILLA SUCAHYANI</t>
  </si>
  <si>
    <t>ASYIFA TANIA PUTRI</t>
  </si>
  <si>
    <t>MUHAMMAD UBAEDILLAH ALFARIZI</t>
  </si>
  <si>
    <t>ASYIFA NUR HIDAYAH</t>
  </si>
  <si>
    <t>NOVIYA NAYLA RAMADHANY</t>
  </si>
  <si>
    <t>MUHAMMAD ALFARISI</t>
  </si>
  <si>
    <t>ISMAWAUL MAULIDA</t>
  </si>
  <si>
    <t>WAHYU ZAHRA MAULIDIA</t>
  </si>
  <si>
    <t>KASYIFA HANUM MUMTAAZAH</t>
  </si>
  <si>
    <t>LEONELL CHAKRA AMINATA</t>
  </si>
  <si>
    <t>MUHAMMAD AFSA FARAZZAY</t>
  </si>
  <si>
    <t>AHMAD KHOIRUL AZAM</t>
  </si>
  <si>
    <t>AHMAD KHOIRUN NIZAM</t>
  </si>
  <si>
    <t>ANGGITA FEBRIYANTI</t>
  </si>
  <si>
    <t>MUKHAMAD FAREL DERMAWAN</t>
  </si>
  <si>
    <t>RISA AULIA PUTRI</t>
  </si>
  <si>
    <t>MUHAMMAD AGUNG SAKTI SAIFUL RIDHO</t>
  </si>
  <si>
    <t>ZAHRA SANNI FEBRI AULIA</t>
  </si>
  <si>
    <t>HANINDA AYU WULANSARI</t>
  </si>
  <si>
    <t>FILLA SASABILLILAH</t>
  </si>
  <si>
    <t>MUHAMMAD RAYHAN ROHZAQI</t>
  </si>
  <si>
    <t>SALSABILA KEYSA PUTRI</t>
  </si>
  <si>
    <t>MUHAMMAD IKMAL EKA SEPTIANTO</t>
  </si>
  <si>
    <t>FAHRI AHMAD ALFARISI</t>
  </si>
  <si>
    <t>FARAH NABILA</t>
  </si>
  <si>
    <t>DEWA RIZKY DANUWARDA</t>
  </si>
  <si>
    <t>NORMA FAEDAH</t>
  </si>
  <si>
    <t>RAFHAEL ANDREAN AFISENA</t>
  </si>
  <si>
    <t>NABILA MAULIDIA</t>
  </si>
  <si>
    <t>RADITYA YUKO PRATAMA</t>
  </si>
  <si>
    <t>TALITA ZAHWA RANIAH</t>
  </si>
  <si>
    <t>MARCELLINO YOVABEL FEBRYAN</t>
  </si>
  <si>
    <t>YUNMA SYAFA AZZAHRA</t>
  </si>
  <si>
    <t>HASIL PEMETAAN PPDB(PENERIMAAN PESERTA DIDIK BARU)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</si>
</sst>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1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theme="4" tint="-0.499984740745262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b/>
      <u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6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7" fillId="0" borderId="1" xfId="0" applyFont="1" applyBorder="1"/>
    <xf numFmtId="0" fontId="8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/>
    <xf numFmtId="42" fontId="0" fillId="0" borderId="1" xfId="0" applyNumberFormat="1" applyBorder="1"/>
    <xf numFmtId="0" fontId="0" fillId="3" borderId="1" xfId="0" applyFill="1" applyBorder="1"/>
    <xf numFmtId="0" fontId="7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2" fontId="0" fillId="3" borderId="1" xfId="0" applyNumberFormat="1" applyFill="1" applyBorder="1"/>
    <xf numFmtId="0" fontId="10" fillId="0" borderId="0" xfId="0" applyFont="1"/>
    <xf numFmtId="0" fontId="12" fillId="0" borderId="1" xfId="0" applyFont="1" applyBorder="1" applyAlignment="1">
      <alignment horizontal="center"/>
    </xf>
    <xf numFmtId="0" fontId="6" fillId="0" borderId="0" xfId="0" applyFont="1"/>
    <xf numFmtId="0" fontId="14" fillId="0" borderId="0" xfId="0" applyFont="1"/>
    <xf numFmtId="0" fontId="0" fillId="0" borderId="1" xfId="0" quotePrefix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0" fillId="2" borderId="0" xfId="0" applyFill="1"/>
    <xf numFmtId="0" fontId="0" fillId="2" borderId="1" xfId="0" quotePrefix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2" fontId="1" fillId="0" borderId="1" xfId="1" applyNumberFormat="1" applyFont="1" applyBorder="1" applyAlignment="1">
      <alignment horizontal="center" vertical="center"/>
    </xf>
    <xf numFmtId="42" fontId="0" fillId="0" borderId="1" xfId="1" applyNumberFormat="1" applyFont="1" applyBorder="1"/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shrinkToFi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01DD-E28D-4A8E-B441-DB024935F9CA}">
  <dimension ref="A1:I103"/>
  <sheetViews>
    <sheetView tabSelected="1" workbookViewId="0">
      <selection activeCell="A4" sqref="A4"/>
    </sheetView>
  </sheetViews>
  <sheetFormatPr defaultRowHeight="15" x14ac:dyDescent="0.25"/>
  <cols>
    <col min="1" max="1" width="4.85546875" style="37" customWidth="1"/>
    <col min="2" max="2" width="31.28515625" customWidth="1"/>
    <col min="3" max="3" width="9.28515625" customWidth="1"/>
    <col min="4" max="5" width="7.7109375" customWidth="1"/>
    <col min="6" max="6" width="8.7109375" customWidth="1"/>
    <col min="7" max="7" width="12.28515625" customWidth="1"/>
    <col min="8" max="8" width="14" bestFit="1" customWidth="1"/>
  </cols>
  <sheetData>
    <row r="1" spans="1:9" ht="15.75" x14ac:dyDescent="0.25">
      <c r="A1" s="58" t="s">
        <v>464</v>
      </c>
      <c r="B1" s="58"/>
      <c r="C1" s="58"/>
      <c r="D1" s="58"/>
      <c r="E1" s="58"/>
      <c r="F1" s="58"/>
      <c r="G1" s="58"/>
      <c r="H1" s="58"/>
    </row>
    <row r="2" spans="1:9" ht="15.75" x14ac:dyDescent="0.25">
      <c r="A2" s="58" t="s">
        <v>1</v>
      </c>
      <c r="B2" s="58"/>
      <c r="C2" s="58"/>
      <c r="D2" s="58"/>
      <c r="E2" s="58"/>
      <c r="F2" s="58"/>
      <c r="G2" s="58"/>
      <c r="H2" s="58"/>
    </row>
    <row r="3" spans="1:9" ht="15.75" x14ac:dyDescent="0.25">
      <c r="A3" s="58" t="s">
        <v>372</v>
      </c>
      <c r="B3" s="58"/>
      <c r="C3" s="58"/>
      <c r="D3" s="58"/>
      <c r="E3" s="58"/>
      <c r="F3" s="58"/>
      <c r="G3" s="58"/>
      <c r="H3" s="58"/>
    </row>
    <row r="4" spans="1:9" x14ac:dyDescent="0.25">
      <c r="A4"/>
    </row>
    <row r="5" spans="1:9" ht="45" x14ac:dyDescent="0.25">
      <c r="A5" s="2" t="s">
        <v>8</v>
      </c>
      <c r="B5" s="3" t="s">
        <v>3</v>
      </c>
      <c r="C5" s="2" t="s">
        <v>123</v>
      </c>
      <c r="D5" s="5" t="s">
        <v>4</v>
      </c>
      <c r="E5" s="4" t="s">
        <v>5</v>
      </c>
      <c r="F5" s="49" t="s">
        <v>9</v>
      </c>
      <c r="G5" s="47" t="s">
        <v>6</v>
      </c>
      <c r="H5" s="4" t="s">
        <v>7</v>
      </c>
      <c r="I5" s="7"/>
    </row>
    <row r="6" spans="1:9" x14ac:dyDescent="0.25">
      <c r="A6" s="38" t="s">
        <v>153</v>
      </c>
      <c r="B6" s="52" t="s">
        <v>406</v>
      </c>
      <c r="C6" s="51">
        <v>70</v>
      </c>
      <c r="D6" s="51">
        <v>30</v>
      </c>
      <c r="E6" s="51">
        <f t="shared" ref="E6:E21" si="0">C6+D6</f>
        <v>100</v>
      </c>
      <c r="F6" s="50">
        <v>1</v>
      </c>
      <c r="G6" s="48"/>
      <c r="H6" s="8"/>
      <c r="I6" s="7"/>
    </row>
    <row r="7" spans="1:9" x14ac:dyDescent="0.25">
      <c r="A7" s="38" t="s">
        <v>261</v>
      </c>
      <c r="B7" s="52" t="s">
        <v>456</v>
      </c>
      <c r="C7" s="51">
        <v>70</v>
      </c>
      <c r="D7" s="51">
        <v>30</v>
      </c>
      <c r="E7" s="51">
        <f t="shared" si="0"/>
        <v>100</v>
      </c>
      <c r="F7" s="50">
        <v>1</v>
      </c>
      <c r="G7" s="48"/>
      <c r="H7" s="8"/>
      <c r="I7" s="7"/>
    </row>
    <row r="8" spans="1:9" x14ac:dyDescent="0.25">
      <c r="A8" s="38" t="s">
        <v>268</v>
      </c>
      <c r="B8" s="52" t="s">
        <v>378</v>
      </c>
      <c r="C8" s="51">
        <v>70</v>
      </c>
      <c r="D8" s="51">
        <v>30</v>
      </c>
      <c r="E8" s="51">
        <f t="shared" si="0"/>
        <v>100</v>
      </c>
      <c r="F8" s="50">
        <v>1</v>
      </c>
      <c r="G8" s="48"/>
      <c r="H8" s="8"/>
      <c r="I8" s="7"/>
    </row>
    <row r="9" spans="1:9" x14ac:dyDescent="0.25">
      <c r="A9" s="38" t="s">
        <v>269</v>
      </c>
      <c r="B9" s="52" t="s">
        <v>379</v>
      </c>
      <c r="C9" s="51">
        <v>70</v>
      </c>
      <c r="D9" s="51">
        <v>30</v>
      </c>
      <c r="E9" s="51">
        <f t="shared" si="0"/>
        <v>100</v>
      </c>
      <c r="F9" s="50">
        <v>1</v>
      </c>
      <c r="G9" s="48"/>
      <c r="H9" s="8"/>
      <c r="I9" s="7"/>
    </row>
    <row r="10" spans="1:9" x14ac:dyDescent="0.25">
      <c r="A10" s="38" t="s">
        <v>271</v>
      </c>
      <c r="B10" s="52" t="s">
        <v>381</v>
      </c>
      <c r="C10" s="51">
        <v>70</v>
      </c>
      <c r="D10" s="51">
        <v>30</v>
      </c>
      <c r="E10" s="51">
        <f t="shared" si="0"/>
        <v>100</v>
      </c>
      <c r="F10" s="50">
        <v>1</v>
      </c>
      <c r="G10" s="48"/>
      <c r="H10" s="8"/>
      <c r="I10" s="7"/>
    </row>
    <row r="11" spans="1:9" x14ac:dyDescent="0.25">
      <c r="A11" s="38" t="s">
        <v>275</v>
      </c>
      <c r="B11" s="52" t="s">
        <v>385</v>
      </c>
      <c r="C11" s="51">
        <v>70</v>
      </c>
      <c r="D11" s="51">
        <v>30</v>
      </c>
      <c r="E11" s="51">
        <f t="shared" si="0"/>
        <v>100</v>
      </c>
      <c r="F11" s="50">
        <v>1</v>
      </c>
      <c r="G11" s="48"/>
      <c r="H11" s="8"/>
      <c r="I11" s="7"/>
    </row>
    <row r="12" spans="1:9" x14ac:dyDescent="0.25">
      <c r="A12" s="38" t="s">
        <v>296</v>
      </c>
      <c r="B12" s="52" t="s">
        <v>387</v>
      </c>
      <c r="C12" s="51">
        <v>70</v>
      </c>
      <c r="D12" s="51">
        <v>30</v>
      </c>
      <c r="E12" s="51">
        <f t="shared" si="0"/>
        <v>100</v>
      </c>
      <c r="F12" s="50">
        <v>1</v>
      </c>
      <c r="G12" s="48"/>
      <c r="H12" s="8"/>
      <c r="I12" s="7"/>
    </row>
    <row r="13" spans="1:9" x14ac:dyDescent="0.25">
      <c r="A13" s="38" t="s">
        <v>155</v>
      </c>
      <c r="B13" s="52" t="s">
        <v>408</v>
      </c>
      <c r="C13" s="51">
        <v>69</v>
      </c>
      <c r="D13" s="51">
        <v>30</v>
      </c>
      <c r="E13" s="51">
        <f t="shared" si="0"/>
        <v>99</v>
      </c>
      <c r="F13" s="50">
        <v>2</v>
      </c>
      <c r="G13" s="48"/>
      <c r="H13" s="8"/>
      <c r="I13" s="7"/>
    </row>
    <row r="14" spans="1:9" x14ac:dyDescent="0.25">
      <c r="A14" s="38" t="s">
        <v>266</v>
      </c>
      <c r="B14" s="52" t="s">
        <v>376</v>
      </c>
      <c r="C14" s="51">
        <v>69</v>
      </c>
      <c r="D14" s="51">
        <v>30</v>
      </c>
      <c r="E14" s="51">
        <f t="shared" si="0"/>
        <v>99</v>
      </c>
      <c r="F14" s="50">
        <v>2</v>
      </c>
      <c r="G14" s="48"/>
      <c r="H14" s="8"/>
      <c r="I14" s="7"/>
    </row>
    <row r="15" spans="1:9" x14ac:dyDescent="0.25">
      <c r="A15" s="38" t="s">
        <v>158</v>
      </c>
      <c r="B15" s="52" t="s">
        <v>411</v>
      </c>
      <c r="C15" s="51">
        <v>68</v>
      </c>
      <c r="D15" s="51">
        <v>30</v>
      </c>
      <c r="E15" s="51">
        <f t="shared" si="0"/>
        <v>98</v>
      </c>
      <c r="F15" s="50">
        <v>3</v>
      </c>
      <c r="G15" s="48"/>
      <c r="H15" s="8"/>
      <c r="I15" s="7"/>
    </row>
    <row r="16" spans="1:9" x14ac:dyDescent="0.25">
      <c r="A16" s="38" t="s">
        <v>162</v>
      </c>
      <c r="B16" s="52" t="s">
        <v>415</v>
      </c>
      <c r="C16" s="51">
        <v>68</v>
      </c>
      <c r="D16" s="51">
        <v>30</v>
      </c>
      <c r="E16" s="51">
        <f t="shared" si="0"/>
        <v>98</v>
      </c>
      <c r="F16" s="50">
        <v>3</v>
      </c>
      <c r="G16" s="48"/>
      <c r="H16" s="8"/>
      <c r="I16" s="7"/>
    </row>
    <row r="17" spans="1:9" x14ac:dyDescent="0.25">
      <c r="A17" s="38" t="s">
        <v>205</v>
      </c>
      <c r="B17" s="52" t="s">
        <v>419</v>
      </c>
      <c r="C17" s="51">
        <v>68</v>
      </c>
      <c r="D17" s="51">
        <v>30</v>
      </c>
      <c r="E17" s="51">
        <f t="shared" si="0"/>
        <v>98</v>
      </c>
      <c r="F17" s="50">
        <v>3</v>
      </c>
      <c r="G17" s="48"/>
      <c r="H17" s="8"/>
      <c r="I17" s="7"/>
    </row>
    <row r="18" spans="1:9" x14ac:dyDescent="0.25">
      <c r="A18" s="38" t="s">
        <v>209</v>
      </c>
      <c r="B18" s="52" t="s">
        <v>423</v>
      </c>
      <c r="C18" s="51">
        <v>68</v>
      </c>
      <c r="D18" s="51">
        <v>30</v>
      </c>
      <c r="E18" s="51">
        <f t="shared" si="0"/>
        <v>98</v>
      </c>
      <c r="F18" s="50">
        <v>3</v>
      </c>
      <c r="G18" s="48"/>
      <c r="H18" s="8"/>
      <c r="I18" s="7"/>
    </row>
    <row r="19" spans="1:9" x14ac:dyDescent="0.25">
      <c r="A19" s="38" t="s">
        <v>225</v>
      </c>
      <c r="B19" s="52" t="s">
        <v>439</v>
      </c>
      <c r="C19" s="51">
        <v>68</v>
      </c>
      <c r="D19" s="51">
        <v>30</v>
      </c>
      <c r="E19" s="51">
        <f t="shared" si="0"/>
        <v>98</v>
      </c>
      <c r="F19" s="50">
        <v>3</v>
      </c>
      <c r="G19" s="48"/>
      <c r="H19" s="8"/>
      <c r="I19" s="7"/>
    </row>
    <row r="20" spans="1:9" x14ac:dyDescent="0.25">
      <c r="A20" s="38" t="s">
        <v>264</v>
      </c>
      <c r="B20" s="52" t="s">
        <v>374</v>
      </c>
      <c r="C20" s="51">
        <v>68</v>
      </c>
      <c r="D20" s="51">
        <v>30</v>
      </c>
      <c r="E20" s="51">
        <f t="shared" si="0"/>
        <v>98</v>
      </c>
      <c r="F20" s="50">
        <v>3</v>
      </c>
      <c r="G20" s="48"/>
      <c r="H20" s="8"/>
      <c r="I20" s="7"/>
    </row>
    <row r="21" spans="1:9" x14ac:dyDescent="0.25">
      <c r="A21" s="38" t="s">
        <v>273</v>
      </c>
      <c r="B21" s="52" t="s">
        <v>383</v>
      </c>
      <c r="C21" s="51">
        <v>68</v>
      </c>
      <c r="D21" s="51">
        <v>30</v>
      </c>
      <c r="E21" s="51">
        <f t="shared" si="0"/>
        <v>98</v>
      </c>
      <c r="F21" s="50">
        <v>3</v>
      </c>
      <c r="G21" s="48"/>
      <c r="H21" s="8"/>
      <c r="I21" s="7"/>
    </row>
    <row r="22" spans="1:9" x14ac:dyDescent="0.25">
      <c r="A22" s="38" t="s">
        <v>304</v>
      </c>
      <c r="B22" s="52" t="s">
        <v>460</v>
      </c>
      <c r="C22" s="51">
        <v>68</v>
      </c>
      <c r="D22" s="51">
        <v>30</v>
      </c>
      <c r="E22" s="51">
        <v>98</v>
      </c>
      <c r="F22" s="50">
        <v>3</v>
      </c>
      <c r="G22" s="48"/>
      <c r="H22" s="8"/>
      <c r="I22" s="7"/>
    </row>
    <row r="23" spans="1:9" x14ac:dyDescent="0.25">
      <c r="A23" s="38" t="s">
        <v>211</v>
      </c>
      <c r="B23" s="52" t="s">
        <v>425</v>
      </c>
      <c r="C23" s="51">
        <v>67</v>
      </c>
      <c r="D23" s="51">
        <v>30</v>
      </c>
      <c r="E23" s="51">
        <f t="shared" ref="E23:E45" si="1">C23+D23</f>
        <v>97</v>
      </c>
      <c r="F23" s="50">
        <v>4</v>
      </c>
      <c r="G23" s="48"/>
      <c r="H23" s="8"/>
      <c r="I23" s="7"/>
    </row>
    <row r="24" spans="1:9" x14ac:dyDescent="0.25">
      <c r="A24" s="38" t="s">
        <v>270</v>
      </c>
      <c r="B24" s="52" t="s">
        <v>380</v>
      </c>
      <c r="C24" s="51">
        <v>70</v>
      </c>
      <c r="D24" s="51">
        <v>27</v>
      </c>
      <c r="E24" s="51">
        <f t="shared" si="1"/>
        <v>97</v>
      </c>
      <c r="F24" s="50">
        <v>4</v>
      </c>
      <c r="G24" s="48"/>
      <c r="H24" s="8"/>
      <c r="I24" s="7"/>
    </row>
    <row r="25" spans="1:9" x14ac:dyDescent="0.25">
      <c r="A25" s="38" t="s">
        <v>274</v>
      </c>
      <c r="B25" s="52" t="s">
        <v>384</v>
      </c>
      <c r="C25" s="51">
        <v>69</v>
      </c>
      <c r="D25" s="51">
        <v>28</v>
      </c>
      <c r="E25" s="51">
        <f t="shared" si="1"/>
        <v>97</v>
      </c>
      <c r="F25" s="50">
        <v>4</v>
      </c>
      <c r="G25" s="48"/>
      <c r="H25" s="8"/>
      <c r="I25" s="7"/>
    </row>
    <row r="26" spans="1:9" x14ac:dyDescent="0.25">
      <c r="A26" s="38" t="s">
        <v>143</v>
      </c>
      <c r="B26" s="52" t="s">
        <v>396</v>
      </c>
      <c r="C26" s="51">
        <v>68</v>
      </c>
      <c r="D26" s="51">
        <v>28</v>
      </c>
      <c r="E26" s="51">
        <f t="shared" si="1"/>
        <v>96</v>
      </c>
      <c r="F26" s="50">
        <v>5</v>
      </c>
      <c r="G26" s="48"/>
      <c r="H26" s="8"/>
      <c r="I26" s="7"/>
    </row>
    <row r="27" spans="1:9" x14ac:dyDescent="0.25">
      <c r="A27" s="38" t="s">
        <v>148</v>
      </c>
      <c r="B27" s="52" t="s">
        <v>401</v>
      </c>
      <c r="C27" s="51">
        <v>66</v>
      </c>
      <c r="D27" s="51">
        <v>30</v>
      </c>
      <c r="E27" s="51">
        <f t="shared" si="1"/>
        <v>96</v>
      </c>
      <c r="F27" s="50">
        <v>5</v>
      </c>
      <c r="G27" s="48"/>
      <c r="H27" s="8"/>
      <c r="I27" s="7"/>
    </row>
    <row r="28" spans="1:9" x14ac:dyDescent="0.25">
      <c r="A28" s="38" t="s">
        <v>212</v>
      </c>
      <c r="B28" s="52" t="s">
        <v>426</v>
      </c>
      <c r="C28" s="51">
        <v>66</v>
      </c>
      <c r="D28" s="51">
        <v>30</v>
      </c>
      <c r="E28" s="51">
        <f t="shared" si="1"/>
        <v>96</v>
      </c>
      <c r="F28" s="50">
        <v>5</v>
      </c>
      <c r="G28" s="48"/>
      <c r="H28" s="8"/>
      <c r="I28" s="7"/>
    </row>
    <row r="29" spans="1:9" x14ac:dyDescent="0.25">
      <c r="A29" s="38" t="s">
        <v>213</v>
      </c>
      <c r="B29" s="52" t="s">
        <v>427</v>
      </c>
      <c r="C29" s="51">
        <v>66</v>
      </c>
      <c r="D29" s="51">
        <v>30</v>
      </c>
      <c r="E29" s="51">
        <f t="shared" si="1"/>
        <v>96</v>
      </c>
      <c r="F29" s="50">
        <v>5</v>
      </c>
      <c r="G29" s="48"/>
      <c r="H29" s="8"/>
      <c r="I29" s="7"/>
    </row>
    <row r="30" spans="1:9" x14ac:dyDescent="0.25">
      <c r="A30" s="38" t="s">
        <v>262</v>
      </c>
      <c r="B30" s="52" t="s">
        <v>457</v>
      </c>
      <c r="C30" s="51">
        <v>66</v>
      </c>
      <c r="D30" s="51">
        <v>30</v>
      </c>
      <c r="E30" s="51">
        <f t="shared" si="1"/>
        <v>96</v>
      </c>
      <c r="F30" s="50">
        <v>5</v>
      </c>
      <c r="G30" s="48"/>
      <c r="H30" s="8"/>
      <c r="I30" s="7"/>
    </row>
    <row r="31" spans="1:9" x14ac:dyDescent="0.25">
      <c r="A31" s="38" t="s">
        <v>265</v>
      </c>
      <c r="B31" s="52" t="s">
        <v>375</v>
      </c>
      <c r="C31" s="51">
        <v>70</v>
      </c>
      <c r="D31" s="51">
        <v>26</v>
      </c>
      <c r="E31" s="51">
        <f t="shared" si="1"/>
        <v>96</v>
      </c>
      <c r="F31" s="50">
        <v>5</v>
      </c>
      <c r="G31" s="48"/>
      <c r="H31" s="8"/>
      <c r="I31" s="7"/>
    </row>
    <row r="32" spans="1:9" x14ac:dyDescent="0.25">
      <c r="A32" s="38" t="s">
        <v>267</v>
      </c>
      <c r="B32" s="52" t="s">
        <v>377</v>
      </c>
      <c r="C32" s="51">
        <v>68</v>
      </c>
      <c r="D32" s="51">
        <v>28</v>
      </c>
      <c r="E32" s="51">
        <f t="shared" si="1"/>
        <v>96</v>
      </c>
      <c r="F32" s="50">
        <v>5</v>
      </c>
      <c r="G32" s="48"/>
      <c r="H32" s="8"/>
      <c r="I32" s="7"/>
    </row>
    <row r="33" spans="1:9" x14ac:dyDescent="0.25">
      <c r="A33" s="38" t="s">
        <v>297</v>
      </c>
      <c r="B33" s="52" t="s">
        <v>388</v>
      </c>
      <c r="C33" s="51">
        <v>68</v>
      </c>
      <c r="D33" s="51">
        <v>28</v>
      </c>
      <c r="E33" s="51">
        <f t="shared" si="1"/>
        <v>96</v>
      </c>
      <c r="F33" s="50">
        <v>5</v>
      </c>
      <c r="G33" s="48"/>
      <c r="H33" s="8"/>
      <c r="I33" s="7"/>
    </row>
    <row r="34" spans="1:9" x14ac:dyDescent="0.25">
      <c r="A34" s="38" t="s">
        <v>161</v>
      </c>
      <c r="B34" s="52" t="s">
        <v>414</v>
      </c>
      <c r="C34" s="51">
        <v>70</v>
      </c>
      <c r="D34" s="51">
        <v>25</v>
      </c>
      <c r="E34" s="51">
        <f t="shared" si="1"/>
        <v>95</v>
      </c>
      <c r="F34" s="50">
        <v>6</v>
      </c>
      <c r="G34" s="48"/>
      <c r="H34" s="8"/>
      <c r="I34" s="7"/>
    </row>
    <row r="35" spans="1:9" x14ac:dyDescent="0.25">
      <c r="A35" s="38" t="s">
        <v>218</v>
      </c>
      <c r="B35" s="52" t="s">
        <v>432</v>
      </c>
      <c r="C35" s="51">
        <v>65</v>
      </c>
      <c r="D35" s="51">
        <v>30</v>
      </c>
      <c r="E35" s="51">
        <f t="shared" si="1"/>
        <v>95</v>
      </c>
      <c r="F35" s="50">
        <v>6</v>
      </c>
      <c r="G35" s="48"/>
      <c r="H35" s="8"/>
      <c r="I35" s="7"/>
    </row>
    <row r="36" spans="1:9" x14ac:dyDescent="0.25">
      <c r="A36" s="38" t="s">
        <v>228</v>
      </c>
      <c r="B36" s="52" t="s">
        <v>442</v>
      </c>
      <c r="C36" s="51">
        <v>65</v>
      </c>
      <c r="D36" s="51">
        <v>30</v>
      </c>
      <c r="E36" s="51">
        <f t="shared" si="1"/>
        <v>95</v>
      </c>
      <c r="F36" s="50">
        <v>6</v>
      </c>
      <c r="G36" s="48"/>
      <c r="H36" s="8"/>
      <c r="I36" s="7"/>
    </row>
    <row r="37" spans="1:9" x14ac:dyDescent="0.25">
      <c r="A37" s="38" t="s">
        <v>295</v>
      </c>
      <c r="B37" s="52" t="s">
        <v>386</v>
      </c>
      <c r="C37" s="51">
        <v>69</v>
      </c>
      <c r="D37" s="51">
        <v>26</v>
      </c>
      <c r="E37" s="51">
        <f t="shared" si="1"/>
        <v>95</v>
      </c>
      <c r="F37" s="50">
        <v>6</v>
      </c>
      <c r="G37" s="48"/>
      <c r="H37" s="8"/>
      <c r="I37" s="7"/>
    </row>
    <row r="38" spans="1:9" x14ac:dyDescent="0.25">
      <c r="A38" s="38" t="s">
        <v>298</v>
      </c>
      <c r="B38" s="52" t="s">
        <v>458</v>
      </c>
      <c r="C38" s="51">
        <v>67</v>
      </c>
      <c r="D38" s="51">
        <v>28</v>
      </c>
      <c r="E38" s="51">
        <f t="shared" si="1"/>
        <v>95</v>
      </c>
      <c r="F38" s="50">
        <v>6</v>
      </c>
      <c r="G38" s="48"/>
      <c r="H38" s="8"/>
      <c r="I38" s="7"/>
    </row>
    <row r="39" spans="1:9" x14ac:dyDescent="0.25">
      <c r="A39" s="38" t="s">
        <v>301</v>
      </c>
      <c r="B39" s="52" t="s">
        <v>392</v>
      </c>
      <c r="C39" s="51">
        <v>70</v>
      </c>
      <c r="D39" s="51">
        <v>25</v>
      </c>
      <c r="E39" s="51">
        <f t="shared" si="1"/>
        <v>95</v>
      </c>
      <c r="F39" s="50">
        <v>6</v>
      </c>
      <c r="G39" s="48"/>
      <c r="H39" s="8"/>
      <c r="I39" s="7"/>
    </row>
    <row r="40" spans="1:9" x14ac:dyDescent="0.25">
      <c r="A40" s="38" t="s">
        <v>142</v>
      </c>
      <c r="B40" s="52" t="s">
        <v>395</v>
      </c>
      <c r="C40" s="51">
        <v>69</v>
      </c>
      <c r="D40" s="51">
        <v>25</v>
      </c>
      <c r="E40" s="51">
        <f t="shared" si="1"/>
        <v>94</v>
      </c>
      <c r="F40" s="50">
        <v>7</v>
      </c>
      <c r="G40" s="48"/>
      <c r="H40" s="8"/>
      <c r="I40" s="7"/>
    </row>
    <row r="41" spans="1:9" x14ac:dyDescent="0.25">
      <c r="A41" s="38" t="s">
        <v>157</v>
      </c>
      <c r="B41" s="52" t="s">
        <v>410</v>
      </c>
      <c r="C41" s="51">
        <v>69</v>
      </c>
      <c r="D41" s="51">
        <v>25</v>
      </c>
      <c r="E41" s="51">
        <f t="shared" si="1"/>
        <v>94</v>
      </c>
      <c r="F41" s="50">
        <v>7</v>
      </c>
      <c r="G41" s="48"/>
      <c r="H41" s="8"/>
      <c r="I41" s="7"/>
    </row>
    <row r="42" spans="1:9" x14ac:dyDescent="0.25">
      <c r="A42" s="38" t="s">
        <v>222</v>
      </c>
      <c r="B42" s="52" t="s">
        <v>436</v>
      </c>
      <c r="C42" s="51">
        <v>66</v>
      </c>
      <c r="D42" s="51">
        <v>28</v>
      </c>
      <c r="E42" s="51">
        <f t="shared" si="1"/>
        <v>94</v>
      </c>
      <c r="F42" s="50">
        <v>7</v>
      </c>
      <c r="G42" s="48"/>
      <c r="H42" s="8"/>
      <c r="I42" s="7"/>
    </row>
    <row r="43" spans="1:9" x14ac:dyDescent="0.25">
      <c r="A43" s="38" t="s">
        <v>150</v>
      </c>
      <c r="B43" s="52" t="s">
        <v>403</v>
      </c>
      <c r="C43" s="51">
        <v>68</v>
      </c>
      <c r="D43" s="51">
        <v>25</v>
      </c>
      <c r="E43" s="51">
        <f t="shared" si="1"/>
        <v>93</v>
      </c>
      <c r="F43" s="50">
        <v>8</v>
      </c>
      <c r="G43" s="48"/>
      <c r="H43" s="8"/>
      <c r="I43" s="7"/>
    </row>
    <row r="44" spans="1:9" x14ac:dyDescent="0.25">
      <c r="A44" s="38" t="s">
        <v>219</v>
      </c>
      <c r="B44" s="52" t="s">
        <v>433</v>
      </c>
      <c r="C44" s="51">
        <v>63</v>
      </c>
      <c r="D44" s="51">
        <v>30</v>
      </c>
      <c r="E44" s="51">
        <f t="shared" si="1"/>
        <v>93</v>
      </c>
      <c r="F44" s="50">
        <v>8</v>
      </c>
      <c r="G44" s="48"/>
      <c r="H44" s="8"/>
      <c r="I44" s="7"/>
    </row>
    <row r="45" spans="1:9" x14ac:dyDescent="0.25">
      <c r="A45" s="38" t="s">
        <v>272</v>
      </c>
      <c r="B45" s="52" t="s">
        <v>382</v>
      </c>
      <c r="C45" s="51">
        <v>68</v>
      </c>
      <c r="D45" s="51">
        <v>25</v>
      </c>
      <c r="E45" s="51">
        <f t="shared" si="1"/>
        <v>93</v>
      </c>
      <c r="F45" s="50">
        <v>8</v>
      </c>
      <c r="G45" s="48"/>
      <c r="H45" s="8"/>
      <c r="I45" s="7"/>
    </row>
    <row r="46" spans="1:9" x14ac:dyDescent="0.25">
      <c r="A46" s="38" t="s">
        <v>305</v>
      </c>
      <c r="B46" s="52" t="s">
        <v>461</v>
      </c>
      <c r="C46" s="51">
        <v>63</v>
      </c>
      <c r="D46" s="51">
        <v>30</v>
      </c>
      <c r="E46" s="51">
        <v>93</v>
      </c>
      <c r="F46" s="50">
        <v>8</v>
      </c>
      <c r="G46" s="48"/>
      <c r="H46" s="8"/>
      <c r="I46" s="7"/>
    </row>
    <row r="47" spans="1:9" x14ac:dyDescent="0.25">
      <c r="A47" s="38" t="s">
        <v>229</v>
      </c>
      <c r="B47" s="52" t="s">
        <v>443</v>
      </c>
      <c r="C47" s="51">
        <v>62</v>
      </c>
      <c r="D47" s="51">
        <v>30</v>
      </c>
      <c r="E47" s="51">
        <f t="shared" ref="E47:E92" si="2">C47+D47</f>
        <v>92</v>
      </c>
      <c r="F47" s="50">
        <v>9</v>
      </c>
      <c r="G47" s="48"/>
      <c r="H47" s="8"/>
      <c r="I47" s="7"/>
    </row>
    <row r="48" spans="1:9" x14ac:dyDescent="0.25">
      <c r="A48" s="38" t="s">
        <v>216</v>
      </c>
      <c r="B48" s="52" t="s">
        <v>430</v>
      </c>
      <c r="C48" s="51">
        <v>63</v>
      </c>
      <c r="D48" s="51">
        <v>28</v>
      </c>
      <c r="E48" s="51">
        <f t="shared" si="2"/>
        <v>91</v>
      </c>
      <c r="F48" s="50">
        <v>10</v>
      </c>
      <c r="G48" s="48"/>
      <c r="H48" s="8"/>
      <c r="I48" s="7"/>
    </row>
    <row r="49" spans="1:9" x14ac:dyDescent="0.25">
      <c r="A49" s="38" t="s">
        <v>230</v>
      </c>
      <c r="B49" s="52" t="s">
        <v>444</v>
      </c>
      <c r="C49" s="51">
        <v>61</v>
      </c>
      <c r="D49" s="51">
        <v>30</v>
      </c>
      <c r="E49" s="51">
        <f t="shared" si="2"/>
        <v>91</v>
      </c>
      <c r="F49" s="50">
        <v>10</v>
      </c>
      <c r="G49" s="48"/>
      <c r="H49" s="8"/>
      <c r="I49" s="7"/>
    </row>
    <row r="50" spans="1:9" x14ac:dyDescent="0.25">
      <c r="A50" s="38" t="s">
        <v>144</v>
      </c>
      <c r="B50" s="52" t="s">
        <v>397</v>
      </c>
      <c r="C50" s="51">
        <v>65</v>
      </c>
      <c r="D50" s="51">
        <v>25</v>
      </c>
      <c r="E50" s="51">
        <f t="shared" si="2"/>
        <v>90</v>
      </c>
      <c r="F50" s="50">
        <v>11</v>
      </c>
      <c r="G50" s="48"/>
      <c r="H50" s="8"/>
      <c r="I50" s="7"/>
    </row>
    <row r="51" spans="1:9" x14ac:dyDescent="0.25">
      <c r="A51" s="38" t="s">
        <v>160</v>
      </c>
      <c r="B51" s="52" t="s">
        <v>413</v>
      </c>
      <c r="C51" s="51">
        <v>60</v>
      </c>
      <c r="D51" s="51">
        <v>30</v>
      </c>
      <c r="E51" s="51">
        <f t="shared" si="2"/>
        <v>90</v>
      </c>
      <c r="F51" s="50">
        <v>11</v>
      </c>
      <c r="G51" s="48"/>
      <c r="H51" s="8"/>
      <c r="I51" s="7"/>
    </row>
    <row r="52" spans="1:9" x14ac:dyDescent="0.25">
      <c r="A52" s="38" t="s">
        <v>220</v>
      </c>
      <c r="B52" s="52" t="s">
        <v>434</v>
      </c>
      <c r="C52" s="51">
        <v>62</v>
      </c>
      <c r="D52" s="51">
        <v>28</v>
      </c>
      <c r="E52" s="51">
        <f t="shared" si="2"/>
        <v>90</v>
      </c>
      <c r="F52" s="50">
        <v>11</v>
      </c>
      <c r="G52" s="48"/>
      <c r="H52" s="8"/>
      <c r="I52" s="7"/>
    </row>
    <row r="53" spans="1:9" x14ac:dyDescent="0.25">
      <c r="A53" s="38" t="s">
        <v>302</v>
      </c>
      <c r="B53" s="52" t="s">
        <v>393</v>
      </c>
      <c r="C53" s="51">
        <v>70</v>
      </c>
      <c r="D53" s="51">
        <v>20</v>
      </c>
      <c r="E53" s="51">
        <f t="shared" si="2"/>
        <v>90</v>
      </c>
      <c r="F53" s="50">
        <v>11</v>
      </c>
      <c r="G53" s="48"/>
      <c r="H53" s="8"/>
      <c r="I53" s="7"/>
    </row>
    <row r="54" spans="1:9" x14ac:dyDescent="0.25">
      <c r="A54" s="38" t="s">
        <v>303</v>
      </c>
      <c r="B54" s="52" t="s">
        <v>459</v>
      </c>
      <c r="C54" s="51">
        <v>70</v>
      </c>
      <c r="D54" s="51">
        <v>20</v>
      </c>
      <c r="E54" s="51">
        <f t="shared" si="2"/>
        <v>90</v>
      </c>
      <c r="F54" s="50">
        <v>11</v>
      </c>
      <c r="G54" s="48"/>
      <c r="H54" s="8"/>
      <c r="I54" s="7"/>
    </row>
    <row r="55" spans="1:9" x14ac:dyDescent="0.25">
      <c r="A55" s="38" t="s">
        <v>164</v>
      </c>
      <c r="B55" s="52" t="s">
        <v>417</v>
      </c>
      <c r="C55" s="51">
        <v>58</v>
      </c>
      <c r="D55" s="51">
        <v>30</v>
      </c>
      <c r="E55" s="51">
        <f t="shared" si="2"/>
        <v>88</v>
      </c>
      <c r="F55" s="50">
        <v>12</v>
      </c>
      <c r="G55" s="48"/>
      <c r="H55" s="8"/>
      <c r="I55" s="7"/>
    </row>
    <row r="56" spans="1:9" x14ac:dyDescent="0.25">
      <c r="A56" s="38" t="s">
        <v>263</v>
      </c>
      <c r="B56" s="52" t="s">
        <v>373</v>
      </c>
      <c r="C56" s="51">
        <v>68</v>
      </c>
      <c r="D56" s="51">
        <v>20</v>
      </c>
      <c r="E56" s="51">
        <f t="shared" si="2"/>
        <v>88</v>
      </c>
      <c r="F56" s="50">
        <v>12</v>
      </c>
      <c r="G56" s="48"/>
      <c r="H56" s="8"/>
      <c r="I56" s="7"/>
    </row>
    <row r="57" spans="1:9" x14ac:dyDescent="0.25">
      <c r="A57" s="38" t="s">
        <v>214</v>
      </c>
      <c r="B57" s="52" t="s">
        <v>428</v>
      </c>
      <c r="C57" s="51">
        <v>62</v>
      </c>
      <c r="D57" s="51">
        <v>25</v>
      </c>
      <c r="E57" s="51">
        <f t="shared" si="2"/>
        <v>87</v>
      </c>
      <c r="F57" s="50">
        <v>13</v>
      </c>
      <c r="G57" s="48"/>
      <c r="H57" s="8"/>
      <c r="I57" s="7"/>
    </row>
    <row r="58" spans="1:9" x14ac:dyDescent="0.25">
      <c r="A58" s="38" t="s">
        <v>257</v>
      </c>
      <c r="B58" s="52" t="s">
        <v>452</v>
      </c>
      <c r="C58" s="51">
        <v>62</v>
      </c>
      <c r="D58" s="51">
        <v>25</v>
      </c>
      <c r="E58" s="51">
        <f t="shared" si="2"/>
        <v>87</v>
      </c>
      <c r="F58" s="50">
        <v>13</v>
      </c>
      <c r="G58" s="48"/>
      <c r="H58" s="8"/>
      <c r="I58" s="7"/>
    </row>
    <row r="59" spans="1:9" x14ac:dyDescent="0.25">
      <c r="A59" s="38" t="s">
        <v>147</v>
      </c>
      <c r="B59" s="52" t="s">
        <v>400</v>
      </c>
      <c r="C59" s="51">
        <v>61</v>
      </c>
      <c r="D59" s="51">
        <v>25</v>
      </c>
      <c r="E59" s="51">
        <f t="shared" si="2"/>
        <v>86</v>
      </c>
      <c r="F59" s="50">
        <v>14</v>
      </c>
      <c r="G59" s="48"/>
      <c r="H59" s="8"/>
      <c r="I59" s="7"/>
    </row>
    <row r="60" spans="1:9" x14ac:dyDescent="0.25">
      <c r="A60" s="38" t="s">
        <v>149</v>
      </c>
      <c r="B60" s="52" t="s">
        <v>402</v>
      </c>
      <c r="C60" s="51">
        <v>66</v>
      </c>
      <c r="D60" s="51">
        <v>20</v>
      </c>
      <c r="E60" s="51">
        <f t="shared" si="2"/>
        <v>86</v>
      </c>
      <c r="F60" s="50">
        <v>14</v>
      </c>
      <c r="G60" s="48"/>
      <c r="H60" s="8"/>
      <c r="I60" s="7"/>
    </row>
    <row r="61" spans="1:9" x14ac:dyDescent="0.25">
      <c r="A61" s="38" t="s">
        <v>204</v>
      </c>
      <c r="B61" s="52" t="s">
        <v>418</v>
      </c>
      <c r="C61" s="51">
        <v>56</v>
      </c>
      <c r="D61" s="51">
        <v>30</v>
      </c>
      <c r="E61" s="51">
        <f t="shared" si="2"/>
        <v>86</v>
      </c>
      <c r="F61" s="50">
        <v>14</v>
      </c>
      <c r="G61" s="48"/>
      <c r="H61" s="8"/>
      <c r="I61" s="7"/>
    </row>
    <row r="62" spans="1:9" x14ac:dyDescent="0.25">
      <c r="A62" s="38" t="s">
        <v>217</v>
      </c>
      <c r="B62" s="52" t="s">
        <v>431</v>
      </c>
      <c r="C62" s="51">
        <v>61</v>
      </c>
      <c r="D62" s="51">
        <v>25</v>
      </c>
      <c r="E62" s="51">
        <f t="shared" si="2"/>
        <v>86</v>
      </c>
      <c r="F62" s="50">
        <v>14</v>
      </c>
      <c r="G62" s="48"/>
      <c r="H62" s="8"/>
      <c r="I62" s="7"/>
    </row>
    <row r="63" spans="1:9" x14ac:dyDescent="0.25">
      <c r="A63" s="38" t="s">
        <v>227</v>
      </c>
      <c r="B63" s="52" t="s">
        <v>441</v>
      </c>
      <c r="C63" s="51">
        <v>56</v>
      </c>
      <c r="D63" s="51">
        <v>30</v>
      </c>
      <c r="E63" s="51">
        <f t="shared" si="2"/>
        <v>86</v>
      </c>
      <c r="F63" s="50">
        <v>14</v>
      </c>
      <c r="G63" s="48"/>
      <c r="H63" s="8"/>
      <c r="I63" s="7"/>
    </row>
    <row r="64" spans="1:9" x14ac:dyDescent="0.25">
      <c r="A64" s="38" t="s">
        <v>258</v>
      </c>
      <c r="B64" s="52" t="s">
        <v>453</v>
      </c>
      <c r="C64" s="51">
        <v>61</v>
      </c>
      <c r="D64" s="51">
        <v>25</v>
      </c>
      <c r="E64" s="51">
        <f t="shared" si="2"/>
        <v>86</v>
      </c>
      <c r="F64" s="50">
        <v>14</v>
      </c>
      <c r="G64" s="48"/>
      <c r="H64" s="8"/>
      <c r="I64" s="7"/>
    </row>
    <row r="65" spans="1:9" x14ac:dyDescent="0.25">
      <c r="A65" s="38" t="s">
        <v>152</v>
      </c>
      <c r="B65" s="52" t="s">
        <v>405</v>
      </c>
      <c r="C65" s="51">
        <v>55</v>
      </c>
      <c r="D65" s="51">
        <v>30</v>
      </c>
      <c r="E65" s="51">
        <f t="shared" si="2"/>
        <v>85</v>
      </c>
      <c r="F65" s="50">
        <v>15</v>
      </c>
      <c r="G65" s="48"/>
      <c r="H65" s="8"/>
      <c r="I65" s="7"/>
    </row>
    <row r="66" spans="1:9" x14ac:dyDescent="0.25">
      <c r="A66" s="38" t="s">
        <v>154</v>
      </c>
      <c r="B66" s="52" t="s">
        <v>407</v>
      </c>
      <c r="C66" s="51">
        <v>59</v>
      </c>
      <c r="D66" s="51">
        <v>25</v>
      </c>
      <c r="E66" s="51">
        <f t="shared" si="2"/>
        <v>84</v>
      </c>
      <c r="F66" s="50">
        <v>16</v>
      </c>
      <c r="G66" s="48"/>
      <c r="H66" s="8"/>
      <c r="I66" s="7"/>
    </row>
    <row r="67" spans="1:9" x14ac:dyDescent="0.25">
      <c r="A67" s="38" t="s">
        <v>156</v>
      </c>
      <c r="B67" s="52" t="s">
        <v>409</v>
      </c>
      <c r="C67" s="51">
        <v>61</v>
      </c>
      <c r="D67" s="51">
        <v>23</v>
      </c>
      <c r="E67" s="51">
        <f t="shared" si="2"/>
        <v>84</v>
      </c>
      <c r="F67" s="50">
        <v>16</v>
      </c>
      <c r="G67" s="48"/>
      <c r="H67" s="8"/>
      <c r="I67" s="7"/>
    </row>
    <row r="68" spans="1:9" x14ac:dyDescent="0.25">
      <c r="A68" s="38" t="s">
        <v>300</v>
      </c>
      <c r="B68" s="52" t="s">
        <v>391</v>
      </c>
      <c r="C68" s="51">
        <v>58</v>
      </c>
      <c r="D68" s="51">
        <v>26</v>
      </c>
      <c r="E68" s="51">
        <f t="shared" si="2"/>
        <v>84</v>
      </c>
      <c r="F68" s="50">
        <v>16</v>
      </c>
      <c r="G68" s="48"/>
      <c r="H68" s="8"/>
      <c r="I68" s="7"/>
    </row>
    <row r="69" spans="1:9" x14ac:dyDescent="0.25">
      <c r="A69" s="38" t="s">
        <v>151</v>
      </c>
      <c r="B69" s="52" t="s">
        <v>404</v>
      </c>
      <c r="C69" s="51">
        <v>53</v>
      </c>
      <c r="D69" s="51">
        <v>30</v>
      </c>
      <c r="E69" s="51">
        <f t="shared" si="2"/>
        <v>83</v>
      </c>
      <c r="F69" s="50">
        <v>17</v>
      </c>
      <c r="G69" s="48"/>
      <c r="H69" s="8"/>
      <c r="I69" s="7"/>
    </row>
    <row r="70" spans="1:9" x14ac:dyDescent="0.25">
      <c r="A70" s="38" t="s">
        <v>163</v>
      </c>
      <c r="B70" s="52" t="s">
        <v>416</v>
      </c>
      <c r="C70" s="51">
        <v>59</v>
      </c>
      <c r="D70" s="51">
        <v>24</v>
      </c>
      <c r="E70" s="51">
        <f t="shared" si="2"/>
        <v>83</v>
      </c>
      <c r="F70" s="50">
        <v>17</v>
      </c>
      <c r="G70" s="48"/>
      <c r="H70" s="8"/>
      <c r="I70" s="7"/>
    </row>
    <row r="71" spans="1:9" x14ac:dyDescent="0.25">
      <c r="A71" s="38" t="s">
        <v>206</v>
      </c>
      <c r="B71" s="52" t="s">
        <v>420</v>
      </c>
      <c r="C71" s="51">
        <v>53</v>
      </c>
      <c r="D71" s="51">
        <v>30</v>
      </c>
      <c r="E71" s="51">
        <f t="shared" si="2"/>
        <v>83</v>
      </c>
      <c r="F71" s="50">
        <v>17</v>
      </c>
      <c r="G71" s="48"/>
      <c r="H71" s="8"/>
      <c r="I71" s="7"/>
    </row>
    <row r="72" spans="1:9" x14ac:dyDescent="0.25">
      <c r="A72" s="38" t="s">
        <v>215</v>
      </c>
      <c r="B72" s="52" t="s">
        <v>429</v>
      </c>
      <c r="C72" s="51">
        <v>57</v>
      </c>
      <c r="D72" s="51">
        <v>26</v>
      </c>
      <c r="E72" s="51">
        <f t="shared" si="2"/>
        <v>83</v>
      </c>
      <c r="F72" s="50">
        <v>17</v>
      </c>
      <c r="G72" s="48"/>
      <c r="H72" s="8"/>
      <c r="I72" s="7"/>
    </row>
    <row r="73" spans="1:9" x14ac:dyDescent="0.25">
      <c r="A73" s="38" t="s">
        <v>221</v>
      </c>
      <c r="B73" s="52" t="s">
        <v>435</v>
      </c>
      <c r="C73" s="51">
        <v>55</v>
      </c>
      <c r="D73" s="51">
        <v>28</v>
      </c>
      <c r="E73" s="51">
        <f t="shared" si="2"/>
        <v>83</v>
      </c>
      <c r="F73" s="50">
        <v>17</v>
      </c>
      <c r="G73" s="48"/>
      <c r="H73" s="8"/>
      <c r="I73" s="7"/>
    </row>
    <row r="74" spans="1:9" x14ac:dyDescent="0.25">
      <c r="A74" s="38" t="s">
        <v>234</v>
      </c>
      <c r="B74" s="52" t="s">
        <v>448</v>
      </c>
      <c r="C74" s="51">
        <v>54</v>
      </c>
      <c r="D74" s="51">
        <v>29</v>
      </c>
      <c r="E74" s="51">
        <f t="shared" si="2"/>
        <v>83</v>
      </c>
      <c r="F74" s="50">
        <v>17</v>
      </c>
      <c r="G74" s="48"/>
      <c r="H74" s="8"/>
      <c r="I74" s="7"/>
    </row>
    <row r="75" spans="1:9" x14ac:dyDescent="0.25">
      <c r="A75" s="38" t="s">
        <v>210</v>
      </c>
      <c r="B75" s="52" t="s">
        <v>424</v>
      </c>
      <c r="C75" s="51">
        <v>52</v>
      </c>
      <c r="D75" s="51">
        <v>30</v>
      </c>
      <c r="E75" s="51">
        <f t="shared" si="2"/>
        <v>82</v>
      </c>
      <c r="F75" s="50">
        <v>18</v>
      </c>
      <c r="G75" s="48"/>
      <c r="H75" s="8"/>
      <c r="I75" s="7"/>
    </row>
    <row r="76" spans="1:9" x14ac:dyDescent="0.25">
      <c r="A76" s="38" t="s">
        <v>207</v>
      </c>
      <c r="B76" s="52" t="s">
        <v>421</v>
      </c>
      <c r="C76" s="51">
        <v>55</v>
      </c>
      <c r="D76" s="51">
        <v>25</v>
      </c>
      <c r="E76" s="51">
        <f t="shared" si="2"/>
        <v>80</v>
      </c>
      <c r="F76" s="50">
        <v>19</v>
      </c>
      <c r="G76" s="48"/>
      <c r="H76" s="8"/>
      <c r="I76" s="7"/>
    </row>
    <row r="77" spans="1:9" x14ac:dyDescent="0.25">
      <c r="A77" s="38" t="s">
        <v>224</v>
      </c>
      <c r="B77" s="52" t="s">
        <v>438</v>
      </c>
      <c r="C77" s="51">
        <v>49</v>
      </c>
      <c r="D77" s="51">
        <v>30</v>
      </c>
      <c r="E77" s="51">
        <f t="shared" si="2"/>
        <v>79</v>
      </c>
      <c r="F77" s="50">
        <v>20</v>
      </c>
      <c r="G77" s="48"/>
      <c r="H77" s="8"/>
      <c r="I77" s="7"/>
    </row>
    <row r="78" spans="1:9" x14ac:dyDescent="0.25">
      <c r="A78" s="38" t="s">
        <v>159</v>
      </c>
      <c r="B78" s="52" t="s">
        <v>412</v>
      </c>
      <c r="C78" s="51">
        <v>48</v>
      </c>
      <c r="D78" s="51">
        <v>28</v>
      </c>
      <c r="E78" s="51">
        <f t="shared" si="2"/>
        <v>76</v>
      </c>
      <c r="F78" s="50">
        <v>21</v>
      </c>
      <c r="G78" s="48"/>
      <c r="H78" s="8"/>
      <c r="I78" s="7"/>
    </row>
    <row r="79" spans="1:9" x14ac:dyDescent="0.25">
      <c r="A79" s="38" t="s">
        <v>235</v>
      </c>
      <c r="B79" s="52" t="s">
        <v>449</v>
      </c>
      <c r="C79" s="51">
        <v>49</v>
      </c>
      <c r="D79" s="51">
        <v>26</v>
      </c>
      <c r="E79" s="51">
        <f t="shared" si="2"/>
        <v>75</v>
      </c>
      <c r="F79" s="50">
        <v>22</v>
      </c>
      <c r="G79" s="48"/>
      <c r="H79" s="8"/>
      <c r="I79" s="7"/>
    </row>
    <row r="80" spans="1:9" x14ac:dyDescent="0.25">
      <c r="A80" s="38" t="s">
        <v>208</v>
      </c>
      <c r="B80" s="52" t="s">
        <v>422</v>
      </c>
      <c r="C80" s="51">
        <v>43</v>
      </c>
      <c r="D80" s="51">
        <v>30</v>
      </c>
      <c r="E80" s="51">
        <f t="shared" si="2"/>
        <v>73</v>
      </c>
      <c r="F80" s="50">
        <v>23</v>
      </c>
      <c r="G80" s="48"/>
      <c r="H80" s="8"/>
      <c r="I80" s="7"/>
    </row>
    <row r="81" spans="1:9" x14ac:dyDescent="0.25">
      <c r="A81" s="38" t="s">
        <v>232</v>
      </c>
      <c r="B81" s="52" t="s">
        <v>446</v>
      </c>
      <c r="C81" s="51">
        <v>42</v>
      </c>
      <c r="D81" s="51">
        <v>30</v>
      </c>
      <c r="E81" s="51">
        <f t="shared" si="2"/>
        <v>72</v>
      </c>
      <c r="F81" s="50">
        <v>24</v>
      </c>
      <c r="G81" s="48"/>
      <c r="H81" s="8"/>
      <c r="I81" s="7"/>
    </row>
    <row r="82" spans="1:9" x14ac:dyDescent="0.25">
      <c r="A82" s="38" t="s">
        <v>233</v>
      </c>
      <c r="B82" s="52" t="s">
        <v>447</v>
      </c>
      <c r="C82" s="51">
        <v>41</v>
      </c>
      <c r="D82" s="51">
        <v>30</v>
      </c>
      <c r="E82" s="51">
        <f t="shared" si="2"/>
        <v>71</v>
      </c>
      <c r="F82" s="50">
        <v>25</v>
      </c>
      <c r="G82" s="48"/>
      <c r="H82" s="8"/>
      <c r="I82" s="7"/>
    </row>
    <row r="83" spans="1:9" x14ac:dyDescent="0.25">
      <c r="A83" s="38" t="s">
        <v>223</v>
      </c>
      <c r="B83" s="52" t="s">
        <v>437</v>
      </c>
      <c r="C83" s="51">
        <v>50</v>
      </c>
      <c r="D83" s="51">
        <v>20</v>
      </c>
      <c r="E83" s="51">
        <f t="shared" si="2"/>
        <v>70</v>
      </c>
      <c r="F83" s="50">
        <v>26</v>
      </c>
      <c r="G83" s="48"/>
      <c r="H83" s="8"/>
      <c r="I83" s="7"/>
    </row>
    <row r="84" spans="1:9" x14ac:dyDescent="0.25">
      <c r="A84" s="38" t="s">
        <v>236</v>
      </c>
      <c r="B84" s="52" t="s">
        <v>450</v>
      </c>
      <c r="C84" s="51">
        <v>44</v>
      </c>
      <c r="D84" s="51">
        <v>26</v>
      </c>
      <c r="E84" s="51">
        <f t="shared" si="2"/>
        <v>70</v>
      </c>
      <c r="F84" s="50">
        <v>26</v>
      </c>
      <c r="G84" s="48"/>
      <c r="H84" s="8"/>
      <c r="I84" s="7"/>
    </row>
    <row r="85" spans="1:9" x14ac:dyDescent="0.25">
      <c r="A85" s="38" t="s">
        <v>146</v>
      </c>
      <c r="B85" s="52" t="s">
        <v>399</v>
      </c>
      <c r="C85" s="51">
        <v>46</v>
      </c>
      <c r="D85" s="51">
        <v>23</v>
      </c>
      <c r="E85" s="51">
        <f t="shared" si="2"/>
        <v>69</v>
      </c>
      <c r="F85" s="50">
        <v>27</v>
      </c>
      <c r="G85" s="48"/>
      <c r="H85" s="8"/>
      <c r="I85" s="7"/>
    </row>
    <row r="86" spans="1:9" x14ac:dyDescent="0.25">
      <c r="A86" s="38" t="s">
        <v>237</v>
      </c>
      <c r="B86" s="52" t="s">
        <v>451</v>
      </c>
      <c r="C86" s="51">
        <v>39</v>
      </c>
      <c r="D86" s="51">
        <v>28</v>
      </c>
      <c r="E86" s="51">
        <f t="shared" si="2"/>
        <v>67</v>
      </c>
      <c r="F86" s="50">
        <v>28</v>
      </c>
      <c r="G86" s="48"/>
      <c r="H86" s="8"/>
      <c r="I86" s="7"/>
    </row>
    <row r="87" spans="1:9" x14ac:dyDescent="0.25">
      <c r="A87" s="38" t="s">
        <v>259</v>
      </c>
      <c r="B87" s="52" t="s">
        <v>454</v>
      </c>
      <c r="C87" s="51">
        <v>33</v>
      </c>
      <c r="D87" s="51">
        <v>30</v>
      </c>
      <c r="E87" s="51">
        <f t="shared" si="2"/>
        <v>63</v>
      </c>
      <c r="F87" s="50">
        <v>29</v>
      </c>
      <c r="G87" s="48"/>
      <c r="H87" s="8"/>
      <c r="I87" s="7"/>
    </row>
    <row r="88" spans="1:9" x14ac:dyDescent="0.25">
      <c r="A88" s="38" t="s">
        <v>226</v>
      </c>
      <c r="B88" s="52" t="s">
        <v>440</v>
      </c>
      <c r="C88" s="51">
        <v>37</v>
      </c>
      <c r="D88" s="51">
        <v>25</v>
      </c>
      <c r="E88" s="51">
        <f t="shared" si="2"/>
        <v>62</v>
      </c>
      <c r="F88" s="50">
        <v>30</v>
      </c>
      <c r="G88" s="48"/>
      <c r="H88" s="8"/>
      <c r="I88" s="7"/>
    </row>
    <row r="89" spans="1:9" x14ac:dyDescent="0.25">
      <c r="A89" s="38" t="s">
        <v>145</v>
      </c>
      <c r="B89" s="52" t="s">
        <v>398</v>
      </c>
      <c r="C89" s="51">
        <v>34</v>
      </c>
      <c r="D89" s="51">
        <v>26</v>
      </c>
      <c r="E89" s="51">
        <f t="shared" si="2"/>
        <v>60</v>
      </c>
      <c r="F89" s="50">
        <v>31</v>
      </c>
      <c r="G89" s="48"/>
      <c r="H89" s="8"/>
      <c r="I89" s="7"/>
    </row>
    <row r="90" spans="1:9" x14ac:dyDescent="0.25">
      <c r="A90" s="38" t="s">
        <v>260</v>
      </c>
      <c r="B90" s="52" t="s">
        <v>455</v>
      </c>
      <c r="C90" s="51">
        <v>29</v>
      </c>
      <c r="D90" s="51">
        <v>30</v>
      </c>
      <c r="E90" s="51">
        <f t="shared" si="2"/>
        <v>59</v>
      </c>
      <c r="F90" s="50">
        <v>32</v>
      </c>
      <c r="G90" s="48"/>
      <c r="H90" s="8"/>
      <c r="I90" s="7"/>
    </row>
    <row r="91" spans="1:9" x14ac:dyDescent="0.25">
      <c r="A91" s="38" t="s">
        <v>231</v>
      </c>
      <c r="B91" s="52" t="s">
        <v>445</v>
      </c>
      <c r="C91" s="51">
        <v>36</v>
      </c>
      <c r="D91" s="51">
        <v>20</v>
      </c>
      <c r="E91" s="51">
        <f t="shared" si="2"/>
        <v>56</v>
      </c>
      <c r="F91" s="50">
        <v>33</v>
      </c>
      <c r="G91" s="48"/>
      <c r="H91" s="55"/>
      <c r="I91" s="7"/>
    </row>
    <row r="92" spans="1:9" x14ac:dyDescent="0.25">
      <c r="A92" s="38" t="s">
        <v>299</v>
      </c>
      <c r="B92" s="52" t="s">
        <v>390</v>
      </c>
      <c r="C92" s="51">
        <v>0</v>
      </c>
      <c r="D92" s="51">
        <v>0</v>
      </c>
      <c r="E92" s="51">
        <f t="shared" si="2"/>
        <v>0</v>
      </c>
      <c r="F92" s="50">
        <v>34</v>
      </c>
      <c r="G92" s="48"/>
      <c r="H92" s="55"/>
      <c r="I92" s="7"/>
    </row>
    <row r="93" spans="1:9" x14ac:dyDescent="0.25">
      <c r="A93" s="38" t="s">
        <v>306</v>
      </c>
      <c r="B93" s="52" t="s">
        <v>462</v>
      </c>
      <c r="C93" s="51"/>
      <c r="D93" s="51"/>
      <c r="E93" s="51"/>
      <c r="F93" s="50">
        <v>34</v>
      </c>
      <c r="G93" s="48"/>
      <c r="H93" s="53"/>
      <c r="I93" s="7"/>
    </row>
    <row r="94" spans="1:9" x14ac:dyDescent="0.25">
      <c r="A94" s="38" t="s">
        <v>307</v>
      </c>
      <c r="B94" s="52" t="s">
        <v>463</v>
      </c>
      <c r="C94" s="51"/>
      <c r="D94" s="51"/>
      <c r="E94" s="51"/>
      <c r="F94" s="50">
        <v>34</v>
      </c>
      <c r="G94" s="48"/>
      <c r="H94" s="8"/>
      <c r="I94" s="7"/>
    </row>
    <row r="96" spans="1:9" x14ac:dyDescent="0.25">
      <c r="F96" s="57" t="s">
        <v>350</v>
      </c>
      <c r="G96" s="57"/>
    </row>
    <row r="100" spans="2:7" x14ac:dyDescent="0.25">
      <c r="F100" s="56" t="s">
        <v>371</v>
      </c>
      <c r="G100" s="56"/>
    </row>
    <row r="102" spans="2:7" x14ac:dyDescent="0.25">
      <c r="B102" t="s">
        <v>128</v>
      </c>
    </row>
    <row r="103" spans="2:7" x14ac:dyDescent="0.25">
      <c r="B103" t="s">
        <v>370</v>
      </c>
    </row>
  </sheetData>
  <sortState ref="A6:I94">
    <sortCondition descending="1" ref="E6:E94"/>
  </sortState>
  <mergeCells count="5">
    <mergeCell ref="F100:G100"/>
    <mergeCell ref="F96:G96"/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FAACA-390F-47EB-A93F-B1C41B41D058}">
  <dimension ref="A1:R37"/>
  <sheetViews>
    <sheetView view="pageBreakPreview" topLeftCell="A16" zoomScale="85" zoomScaleNormal="100" zoomScaleSheetLayoutView="85" workbookViewId="0">
      <selection activeCell="J33" sqref="J33"/>
    </sheetView>
  </sheetViews>
  <sheetFormatPr defaultRowHeight="15" x14ac:dyDescent="0.25"/>
  <cols>
    <col min="1" max="1" width="4.140625" customWidth="1"/>
    <col min="2" max="2" width="35.28515625" customWidth="1"/>
    <col min="3" max="6" width="5.7109375" customWidth="1"/>
    <col min="7" max="7" width="7.7109375" customWidth="1"/>
    <col min="8" max="8" width="7.85546875" customWidth="1"/>
    <col min="9" max="9" width="8.5703125" customWidth="1"/>
    <col min="10" max="10" width="7.28515625" customWidth="1"/>
    <col min="11" max="16" width="5.7109375" customWidth="1"/>
    <col min="17" max="17" width="8.42578125" customWidth="1"/>
  </cols>
  <sheetData>
    <row r="1" spans="1:18" ht="15.75" x14ac:dyDescent="0.25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15.75" x14ac:dyDescent="0.25">
      <c r="A2" s="58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15.75" x14ac:dyDescent="0.25">
      <c r="A3" s="58" t="s">
        <v>184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5" spans="1:18" ht="15" customHeight="1" x14ac:dyDescent="0.25">
      <c r="A5" s="80" t="s">
        <v>27</v>
      </c>
      <c r="B5" s="80" t="s">
        <v>28</v>
      </c>
      <c r="C5" s="81" t="s">
        <v>29</v>
      </c>
      <c r="D5" s="81"/>
      <c r="E5" s="81"/>
      <c r="F5" s="81"/>
      <c r="G5" s="80" t="s">
        <v>34</v>
      </c>
      <c r="H5" s="80"/>
      <c r="I5" s="80"/>
      <c r="J5" s="80"/>
      <c r="K5" s="80" t="s">
        <v>37</v>
      </c>
      <c r="L5" s="80"/>
      <c r="M5" s="80"/>
      <c r="N5" s="80"/>
      <c r="O5" s="80"/>
      <c r="P5" s="80"/>
      <c r="Q5" s="80" t="s">
        <v>38</v>
      </c>
      <c r="R5" s="80" t="s">
        <v>39</v>
      </c>
    </row>
    <row r="6" spans="1:18" ht="25.5" x14ac:dyDescent="0.25">
      <c r="A6" s="80"/>
      <c r="B6" s="80"/>
      <c r="C6" s="2" t="s">
        <v>30</v>
      </c>
      <c r="D6" s="2" t="s">
        <v>31</v>
      </c>
      <c r="E6" s="2" t="s">
        <v>32</v>
      </c>
      <c r="F6" s="2" t="s">
        <v>33</v>
      </c>
      <c r="G6" s="12" t="s">
        <v>35</v>
      </c>
      <c r="H6" s="13" t="s">
        <v>40</v>
      </c>
      <c r="I6" s="13" t="s">
        <v>36</v>
      </c>
      <c r="J6" s="2" t="s">
        <v>33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2" t="s">
        <v>33</v>
      </c>
      <c r="Q6" s="80"/>
      <c r="R6" s="80"/>
    </row>
    <row r="7" spans="1:18" ht="19.5" customHeight="1" x14ac:dyDescent="0.25">
      <c r="A7" s="34" t="s">
        <v>219</v>
      </c>
      <c r="B7" s="16" t="s">
        <v>238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9.5" customHeight="1" x14ac:dyDescent="0.25">
      <c r="A8" s="34" t="s">
        <v>220</v>
      </c>
      <c r="B8" s="16" t="s">
        <v>239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9.5" customHeight="1" x14ac:dyDescent="0.25">
      <c r="A9" s="34" t="s">
        <v>221</v>
      </c>
      <c r="B9" s="16" t="s">
        <v>240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.5" customHeight="1" x14ac:dyDescent="0.25">
      <c r="A10" s="34" t="s">
        <v>222</v>
      </c>
      <c r="B10" s="16" t="s">
        <v>241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9.5" customHeight="1" x14ac:dyDescent="0.25">
      <c r="A11" s="34" t="s">
        <v>223</v>
      </c>
      <c r="B11" s="16" t="s">
        <v>242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 x14ac:dyDescent="0.25">
      <c r="A12" s="34" t="s">
        <v>224</v>
      </c>
      <c r="B12" s="16" t="s">
        <v>243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9.5" customHeight="1" x14ac:dyDescent="0.25">
      <c r="A13" s="34" t="s">
        <v>225</v>
      </c>
      <c r="B13" s="16" t="s">
        <v>244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9.5" customHeight="1" x14ac:dyDescent="0.25">
      <c r="A14" s="34" t="s">
        <v>226</v>
      </c>
      <c r="B14" s="16" t="s">
        <v>245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9.5" customHeight="1" x14ac:dyDescent="0.25">
      <c r="A15" s="34" t="s">
        <v>227</v>
      </c>
      <c r="B15" s="16" t="s">
        <v>246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9.5" customHeight="1" x14ac:dyDescent="0.25">
      <c r="A16" s="34" t="s">
        <v>228</v>
      </c>
      <c r="B16" s="16" t="s">
        <v>247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9.5" customHeight="1" x14ac:dyDescent="0.25">
      <c r="A17" s="34" t="s">
        <v>229</v>
      </c>
      <c r="B17" s="16" t="s">
        <v>248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9.5" customHeight="1" x14ac:dyDescent="0.25">
      <c r="A18" s="34" t="s">
        <v>230</v>
      </c>
      <c r="B18" s="16" t="s">
        <v>249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5" customHeight="1" x14ac:dyDescent="0.25">
      <c r="A19" s="34" t="s">
        <v>231</v>
      </c>
      <c r="B19" s="16" t="s">
        <v>250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9.5" customHeight="1" x14ac:dyDescent="0.25">
      <c r="A20" s="34" t="s">
        <v>232</v>
      </c>
      <c r="B20" s="16" t="s">
        <v>251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9.5" customHeight="1" x14ac:dyDescent="0.25">
      <c r="A21" s="34" t="s">
        <v>233</v>
      </c>
      <c r="B21" s="16" t="s">
        <v>252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5" customHeight="1" x14ac:dyDescent="0.25">
      <c r="A22" s="34" t="s">
        <v>234</v>
      </c>
      <c r="B22" s="16" t="s">
        <v>253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9.5" customHeight="1" x14ac:dyDescent="0.25">
      <c r="A23" s="34" t="s">
        <v>235</v>
      </c>
      <c r="B23" s="16" t="s">
        <v>254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9.5" customHeight="1" x14ac:dyDescent="0.25">
      <c r="A24" s="34" t="s">
        <v>236</v>
      </c>
      <c r="B24" s="16" t="s">
        <v>255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9.5" customHeight="1" x14ac:dyDescent="0.25">
      <c r="A25" s="34" t="s">
        <v>237</v>
      </c>
      <c r="B25" s="16" t="s">
        <v>256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1"/>
    </row>
    <row r="27" spans="1:18" x14ac:dyDescent="0.25">
      <c r="A27" s="17" t="s">
        <v>41</v>
      </c>
      <c r="I27" s="18" t="s">
        <v>41</v>
      </c>
    </row>
    <row r="28" spans="1:18" x14ac:dyDescent="0.25">
      <c r="A28" s="17" t="s">
        <v>42</v>
      </c>
      <c r="I28" s="18" t="s">
        <v>46</v>
      </c>
    </row>
    <row r="29" spans="1:18" x14ac:dyDescent="0.25">
      <c r="A29" s="17" t="s">
        <v>43</v>
      </c>
      <c r="I29" s="18" t="s">
        <v>47</v>
      </c>
    </row>
    <row r="30" spans="1:18" x14ac:dyDescent="0.25">
      <c r="A30" s="17" t="s">
        <v>44</v>
      </c>
      <c r="I30" s="18" t="s">
        <v>48</v>
      </c>
    </row>
    <row r="31" spans="1:18" x14ac:dyDescent="0.25">
      <c r="A31" s="17" t="s">
        <v>45</v>
      </c>
      <c r="I31" s="18" t="s">
        <v>49</v>
      </c>
    </row>
    <row r="32" spans="1:18" x14ac:dyDescent="0.25">
      <c r="A32" s="15"/>
    </row>
    <row r="33" spans="1:18" x14ac:dyDescent="0.25">
      <c r="A33" s="15"/>
      <c r="O33" s="57" t="s">
        <v>50</v>
      </c>
      <c r="P33" s="57"/>
      <c r="Q33" s="57"/>
    </row>
    <row r="37" spans="1:18" x14ac:dyDescent="0.25">
      <c r="M37" s="57" t="s">
        <v>51</v>
      </c>
      <c r="N37" s="57"/>
      <c r="O37" s="57"/>
      <c r="P37" s="57"/>
      <c r="Q37" s="57"/>
      <c r="R37" s="57"/>
    </row>
  </sheetData>
  <mergeCells count="12">
    <mergeCell ref="O33:Q33"/>
    <mergeCell ref="M37:R37"/>
    <mergeCell ref="A1:R1"/>
    <mergeCell ref="A2:R2"/>
    <mergeCell ref="A3:R3"/>
    <mergeCell ref="A5:A6"/>
    <mergeCell ref="B5:B6"/>
    <mergeCell ref="C5:F5"/>
    <mergeCell ref="G5:J5"/>
    <mergeCell ref="K5:P5"/>
    <mergeCell ref="Q5:Q6"/>
    <mergeCell ref="R5:R6"/>
  </mergeCells>
  <pageMargins left="1.7" right="0.70866141732283472" top="0.55118110236220474" bottom="0.35433070866141736" header="0.31496062992125984" footer="0.31496062992125984"/>
  <pageSetup paperSize="256" scale="85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DCC3-723F-4571-AA0A-12A11A6CFC49}">
  <dimension ref="A1:R37"/>
  <sheetViews>
    <sheetView view="pageBreakPreview" topLeftCell="A16" zoomScale="85" zoomScaleNormal="100" zoomScaleSheetLayoutView="85" workbookViewId="0">
      <selection activeCell="E29" sqref="E29"/>
    </sheetView>
  </sheetViews>
  <sheetFormatPr defaultRowHeight="15" x14ac:dyDescent="0.25"/>
  <cols>
    <col min="1" max="1" width="4.140625" customWidth="1"/>
    <col min="2" max="2" width="35.28515625" customWidth="1"/>
    <col min="3" max="6" width="5.7109375" customWidth="1"/>
    <col min="7" max="7" width="7.7109375" customWidth="1"/>
    <col min="8" max="8" width="7.85546875" customWidth="1"/>
    <col min="9" max="9" width="8.5703125" customWidth="1"/>
    <col min="10" max="10" width="7.28515625" customWidth="1"/>
    <col min="11" max="16" width="5.7109375" customWidth="1"/>
    <col min="17" max="17" width="8.42578125" customWidth="1"/>
  </cols>
  <sheetData>
    <row r="1" spans="1:18" ht="15.75" x14ac:dyDescent="0.25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15.75" x14ac:dyDescent="0.25">
      <c r="A2" s="58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15.75" x14ac:dyDescent="0.25">
      <c r="A3" s="58" t="s">
        <v>184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5" spans="1:18" ht="15" customHeight="1" x14ac:dyDescent="0.25">
      <c r="A5" s="80" t="s">
        <v>27</v>
      </c>
      <c r="B5" s="80" t="s">
        <v>28</v>
      </c>
      <c r="C5" s="81" t="s">
        <v>29</v>
      </c>
      <c r="D5" s="81"/>
      <c r="E5" s="81"/>
      <c r="F5" s="81"/>
      <c r="G5" s="80" t="s">
        <v>34</v>
      </c>
      <c r="H5" s="80"/>
      <c r="I5" s="80"/>
      <c r="J5" s="80"/>
      <c r="K5" s="80" t="s">
        <v>37</v>
      </c>
      <c r="L5" s="80"/>
      <c r="M5" s="80"/>
      <c r="N5" s="80"/>
      <c r="O5" s="80"/>
      <c r="P5" s="80"/>
      <c r="Q5" s="80" t="s">
        <v>38</v>
      </c>
      <c r="R5" s="80" t="s">
        <v>39</v>
      </c>
    </row>
    <row r="6" spans="1:18" ht="25.5" x14ac:dyDescent="0.25">
      <c r="A6" s="80"/>
      <c r="B6" s="80"/>
      <c r="C6" s="2" t="s">
        <v>30</v>
      </c>
      <c r="D6" s="2" t="s">
        <v>31</v>
      </c>
      <c r="E6" s="2" t="s">
        <v>32</v>
      </c>
      <c r="F6" s="2" t="s">
        <v>33</v>
      </c>
      <c r="G6" s="12" t="s">
        <v>35</v>
      </c>
      <c r="H6" s="13" t="s">
        <v>40</v>
      </c>
      <c r="I6" s="13" t="s">
        <v>36</v>
      </c>
      <c r="J6" s="2" t="s">
        <v>33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2" t="s">
        <v>33</v>
      </c>
      <c r="Q6" s="80"/>
      <c r="R6" s="80"/>
    </row>
    <row r="7" spans="1:18" ht="19.5" customHeight="1" x14ac:dyDescent="0.25">
      <c r="A7" s="34" t="s">
        <v>257</v>
      </c>
      <c r="B7" s="16" t="s">
        <v>276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9.5" customHeight="1" x14ac:dyDescent="0.25">
      <c r="A8" s="34" t="s">
        <v>258</v>
      </c>
      <c r="B8" s="16" t="s">
        <v>277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9.5" customHeight="1" x14ac:dyDescent="0.25">
      <c r="A9" s="34" t="s">
        <v>259</v>
      </c>
      <c r="B9" s="16" t="s">
        <v>278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.5" customHeight="1" x14ac:dyDescent="0.25">
      <c r="A10" s="34" t="s">
        <v>260</v>
      </c>
      <c r="B10" s="16" t="s">
        <v>279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9.5" customHeight="1" x14ac:dyDescent="0.25">
      <c r="A11" s="34" t="s">
        <v>261</v>
      </c>
      <c r="B11" s="16" t="s">
        <v>280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 x14ac:dyDescent="0.25">
      <c r="A12" s="34" t="s">
        <v>262</v>
      </c>
      <c r="B12" s="16" t="s">
        <v>281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9.5" customHeight="1" x14ac:dyDescent="0.25">
      <c r="A13" s="34" t="s">
        <v>263</v>
      </c>
      <c r="B13" s="16" t="s">
        <v>282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9.5" customHeight="1" x14ac:dyDescent="0.25">
      <c r="A14" s="34" t="s">
        <v>264</v>
      </c>
      <c r="B14" s="16" t="s">
        <v>283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9.5" customHeight="1" x14ac:dyDescent="0.25">
      <c r="A15" s="34" t="s">
        <v>265</v>
      </c>
      <c r="B15" s="16" t="s">
        <v>284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9.5" customHeight="1" x14ac:dyDescent="0.25">
      <c r="A16" s="34" t="s">
        <v>266</v>
      </c>
      <c r="B16" s="16" t="s">
        <v>285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9.5" customHeight="1" x14ac:dyDescent="0.25">
      <c r="A17" s="34" t="s">
        <v>267</v>
      </c>
      <c r="B17" s="16" t="s">
        <v>286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9.5" customHeight="1" x14ac:dyDescent="0.25">
      <c r="A18" s="34" t="s">
        <v>268</v>
      </c>
      <c r="B18" s="16" t="s">
        <v>287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5" customHeight="1" x14ac:dyDescent="0.25">
      <c r="A19" s="34" t="s">
        <v>269</v>
      </c>
      <c r="B19" s="16" t="s">
        <v>288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9.5" customHeight="1" x14ac:dyDescent="0.25">
      <c r="A20" s="34" t="s">
        <v>270</v>
      </c>
      <c r="B20" s="16" t="s">
        <v>289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9.5" customHeight="1" x14ac:dyDescent="0.25">
      <c r="A21" s="34" t="s">
        <v>271</v>
      </c>
      <c r="B21" s="16" t="s">
        <v>290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5" customHeight="1" x14ac:dyDescent="0.25">
      <c r="A22" s="34" t="s">
        <v>272</v>
      </c>
      <c r="B22" s="16" t="s">
        <v>291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9.5" customHeight="1" x14ac:dyDescent="0.25">
      <c r="A23" s="34" t="s">
        <v>273</v>
      </c>
      <c r="B23" s="16" t="s">
        <v>292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9.5" customHeight="1" x14ac:dyDescent="0.25">
      <c r="A24" s="34" t="s">
        <v>274</v>
      </c>
      <c r="B24" s="16" t="s">
        <v>293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9.5" customHeight="1" x14ac:dyDescent="0.25">
      <c r="A25" s="34" t="s">
        <v>275</v>
      </c>
      <c r="B25" s="16" t="s">
        <v>294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1"/>
    </row>
    <row r="27" spans="1:18" x14ac:dyDescent="0.25">
      <c r="A27" s="17" t="s">
        <v>41</v>
      </c>
      <c r="I27" s="18" t="s">
        <v>41</v>
      </c>
    </row>
    <row r="28" spans="1:18" x14ac:dyDescent="0.25">
      <c r="A28" s="17" t="s">
        <v>42</v>
      </c>
      <c r="I28" s="18" t="s">
        <v>46</v>
      </c>
    </row>
    <row r="29" spans="1:18" x14ac:dyDescent="0.25">
      <c r="A29" s="17" t="s">
        <v>43</v>
      </c>
      <c r="I29" s="18" t="s">
        <v>47</v>
      </c>
    </row>
    <row r="30" spans="1:18" x14ac:dyDescent="0.25">
      <c r="A30" s="17" t="s">
        <v>44</v>
      </c>
      <c r="I30" s="18" t="s">
        <v>48</v>
      </c>
    </row>
    <row r="31" spans="1:18" x14ac:dyDescent="0.25">
      <c r="A31" s="17" t="s">
        <v>45</v>
      </c>
      <c r="I31" s="18" t="s">
        <v>49</v>
      </c>
    </row>
    <row r="32" spans="1:18" x14ac:dyDescent="0.25">
      <c r="A32" s="15"/>
    </row>
    <row r="33" spans="1:18" x14ac:dyDescent="0.25">
      <c r="A33" s="15"/>
      <c r="O33" s="57" t="s">
        <v>50</v>
      </c>
      <c r="P33" s="57"/>
      <c r="Q33" s="57"/>
    </row>
    <row r="37" spans="1:18" x14ac:dyDescent="0.25">
      <c r="M37" s="57" t="s">
        <v>51</v>
      </c>
      <c r="N37" s="57"/>
      <c r="O37" s="57"/>
      <c r="P37" s="57"/>
      <c r="Q37" s="57"/>
      <c r="R37" s="57"/>
    </row>
  </sheetData>
  <mergeCells count="12">
    <mergeCell ref="O33:Q33"/>
    <mergeCell ref="M37:R37"/>
    <mergeCell ref="A1:R1"/>
    <mergeCell ref="A2:R2"/>
    <mergeCell ref="A3:R3"/>
    <mergeCell ref="A5:A6"/>
    <mergeCell ref="B5:B6"/>
    <mergeCell ref="C5:F5"/>
    <mergeCell ref="G5:J5"/>
    <mergeCell ref="K5:P5"/>
    <mergeCell ref="Q5:Q6"/>
    <mergeCell ref="R5:R6"/>
  </mergeCells>
  <pageMargins left="1.7" right="0.70866141732283472" top="0.55118110236220474" bottom="0.35433070866141736" header="0.31496062992125984" footer="0.31496062992125984"/>
  <pageSetup paperSize="256" scale="85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3C77-19CC-4A01-92E8-65E59C3D249B}">
  <dimension ref="A1:R37"/>
  <sheetViews>
    <sheetView view="pageBreakPreview" zoomScale="85" zoomScaleNormal="100" zoomScaleSheetLayoutView="85" workbookViewId="0">
      <selection activeCell="H20" sqref="H20"/>
    </sheetView>
  </sheetViews>
  <sheetFormatPr defaultRowHeight="15" x14ac:dyDescent="0.25"/>
  <cols>
    <col min="1" max="1" width="4.140625" customWidth="1"/>
    <col min="2" max="2" width="35.28515625" customWidth="1"/>
    <col min="3" max="6" width="5.7109375" customWidth="1"/>
    <col min="7" max="7" width="7.7109375" customWidth="1"/>
    <col min="8" max="8" width="7.85546875" customWidth="1"/>
    <col min="9" max="9" width="8.5703125" customWidth="1"/>
    <col min="10" max="10" width="7.28515625" customWidth="1"/>
    <col min="11" max="16" width="5.7109375" customWidth="1"/>
    <col min="17" max="17" width="8.42578125" customWidth="1"/>
  </cols>
  <sheetData>
    <row r="1" spans="1:18" ht="15.75" x14ac:dyDescent="0.25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15.75" x14ac:dyDescent="0.25">
      <c r="A2" s="58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15.75" x14ac:dyDescent="0.25">
      <c r="A3" s="58" t="s">
        <v>184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5" spans="1:18" ht="15" customHeight="1" x14ac:dyDescent="0.25">
      <c r="A5" s="80" t="s">
        <v>27</v>
      </c>
      <c r="B5" s="80" t="s">
        <v>28</v>
      </c>
      <c r="C5" s="81" t="s">
        <v>29</v>
      </c>
      <c r="D5" s="81"/>
      <c r="E5" s="81"/>
      <c r="F5" s="81"/>
      <c r="G5" s="80" t="s">
        <v>34</v>
      </c>
      <c r="H5" s="80"/>
      <c r="I5" s="80"/>
      <c r="J5" s="80"/>
      <c r="K5" s="80" t="s">
        <v>37</v>
      </c>
      <c r="L5" s="80"/>
      <c r="M5" s="80"/>
      <c r="N5" s="80"/>
      <c r="O5" s="80"/>
      <c r="P5" s="80"/>
      <c r="Q5" s="80" t="s">
        <v>38</v>
      </c>
      <c r="R5" s="80" t="s">
        <v>39</v>
      </c>
    </row>
    <row r="6" spans="1:18" ht="25.5" x14ac:dyDescent="0.25">
      <c r="A6" s="80"/>
      <c r="B6" s="80"/>
      <c r="C6" s="2" t="s">
        <v>30</v>
      </c>
      <c r="D6" s="2" t="s">
        <v>31</v>
      </c>
      <c r="E6" s="2" t="s">
        <v>32</v>
      </c>
      <c r="F6" s="2" t="s">
        <v>33</v>
      </c>
      <c r="G6" s="12" t="s">
        <v>35</v>
      </c>
      <c r="H6" s="13" t="s">
        <v>40</v>
      </c>
      <c r="I6" s="13" t="s">
        <v>36</v>
      </c>
      <c r="J6" s="2" t="s">
        <v>33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2" t="s">
        <v>33</v>
      </c>
      <c r="Q6" s="80"/>
      <c r="R6" s="80"/>
    </row>
    <row r="7" spans="1:18" ht="19.5" customHeight="1" x14ac:dyDescent="0.25">
      <c r="A7" s="34" t="s">
        <v>295</v>
      </c>
      <c r="B7" s="16" t="s">
        <v>314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9.5" customHeight="1" x14ac:dyDescent="0.25">
      <c r="A8" s="34" t="s">
        <v>296</v>
      </c>
      <c r="B8" s="16" t="s">
        <v>315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9.5" customHeight="1" x14ac:dyDescent="0.25">
      <c r="A9" s="34" t="s">
        <v>297</v>
      </c>
      <c r="B9" s="16" t="s">
        <v>316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.5" customHeight="1" x14ac:dyDescent="0.25">
      <c r="A10" s="34" t="s">
        <v>298</v>
      </c>
      <c r="B10" s="16" t="s">
        <v>317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9.5" customHeight="1" x14ac:dyDescent="0.25">
      <c r="A11" s="34" t="s">
        <v>299</v>
      </c>
      <c r="B11" s="16" t="s">
        <v>318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 x14ac:dyDescent="0.25">
      <c r="A12" s="34" t="s">
        <v>300</v>
      </c>
      <c r="B12" s="16" t="s">
        <v>319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9.5" customHeight="1" x14ac:dyDescent="0.25">
      <c r="A13" s="34" t="s">
        <v>301</v>
      </c>
      <c r="B13" s="16" t="s">
        <v>320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9.5" customHeight="1" x14ac:dyDescent="0.25">
      <c r="A14" s="34" t="s">
        <v>302</v>
      </c>
      <c r="B14" s="16" t="s">
        <v>321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9.5" customHeight="1" x14ac:dyDescent="0.25">
      <c r="A15" s="34" t="s">
        <v>303</v>
      </c>
      <c r="B15" s="16" t="s">
        <v>322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9.5" customHeight="1" x14ac:dyDescent="0.25">
      <c r="A16" s="34" t="s">
        <v>304</v>
      </c>
      <c r="B16" s="16" t="s">
        <v>323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9.5" customHeight="1" x14ac:dyDescent="0.25">
      <c r="A17" s="34" t="s">
        <v>305</v>
      </c>
      <c r="B17" s="16" t="s">
        <v>324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9.5" customHeight="1" x14ac:dyDescent="0.25">
      <c r="A18" s="34" t="s">
        <v>306</v>
      </c>
      <c r="B18" s="16" t="s">
        <v>325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5" customHeight="1" x14ac:dyDescent="0.25">
      <c r="A19" s="34" t="s">
        <v>307</v>
      </c>
      <c r="B19" s="16" t="s">
        <v>326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9.5" customHeight="1" x14ac:dyDescent="0.25">
      <c r="A20" s="34" t="s">
        <v>308</v>
      </c>
      <c r="B20" s="16" t="s">
        <v>327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9.5" customHeight="1" x14ac:dyDescent="0.25">
      <c r="A21" s="34" t="s">
        <v>309</v>
      </c>
      <c r="B21" s="16" t="s">
        <v>328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5" customHeight="1" x14ac:dyDescent="0.25">
      <c r="A22" s="34" t="s">
        <v>310</v>
      </c>
      <c r="B22" s="16" t="s">
        <v>329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9.5" customHeight="1" x14ac:dyDescent="0.25">
      <c r="A23" s="34" t="s">
        <v>311</v>
      </c>
      <c r="B23" s="1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9.5" customHeight="1" x14ac:dyDescent="0.25">
      <c r="A24" s="34" t="s">
        <v>312</v>
      </c>
      <c r="B24" s="1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9.5" customHeight="1" x14ac:dyDescent="0.25">
      <c r="A25" s="34" t="s">
        <v>313</v>
      </c>
      <c r="B25" s="1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1"/>
    </row>
    <row r="27" spans="1:18" x14ac:dyDescent="0.25">
      <c r="A27" s="17" t="s">
        <v>41</v>
      </c>
      <c r="I27" s="18" t="s">
        <v>41</v>
      </c>
    </row>
    <row r="28" spans="1:18" x14ac:dyDescent="0.25">
      <c r="A28" s="17" t="s">
        <v>42</v>
      </c>
      <c r="I28" s="18" t="s">
        <v>46</v>
      </c>
    </row>
    <row r="29" spans="1:18" x14ac:dyDescent="0.25">
      <c r="A29" s="17" t="s">
        <v>43</v>
      </c>
      <c r="I29" s="18" t="s">
        <v>47</v>
      </c>
    </row>
    <row r="30" spans="1:18" x14ac:dyDescent="0.25">
      <c r="A30" s="17" t="s">
        <v>44</v>
      </c>
      <c r="I30" s="18" t="s">
        <v>48</v>
      </c>
    </row>
    <row r="31" spans="1:18" x14ac:dyDescent="0.25">
      <c r="A31" s="17" t="s">
        <v>45</v>
      </c>
      <c r="I31" s="18" t="s">
        <v>49</v>
      </c>
    </row>
    <row r="32" spans="1:18" x14ac:dyDescent="0.25">
      <c r="A32" s="15"/>
    </row>
    <row r="33" spans="1:18" x14ac:dyDescent="0.25">
      <c r="A33" s="15"/>
      <c r="O33" s="57" t="s">
        <v>50</v>
      </c>
      <c r="P33" s="57"/>
      <c r="Q33" s="57"/>
    </row>
    <row r="37" spans="1:18" x14ac:dyDescent="0.25">
      <c r="M37" s="57" t="s">
        <v>51</v>
      </c>
      <c r="N37" s="57"/>
      <c r="O37" s="57"/>
      <c r="P37" s="57"/>
      <c r="Q37" s="57"/>
      <c r="R37" s="57"/>
    </row>
  </sheetData>
  <mergeCells count="12">
    <mergeCell ref="O33:Q33"/>
    <mergeCell ref="M37:R37"/>
    <mergeCell ref="A1:R1"/>
    <mergeCell ref="A2:R2"/>
    <mergeCell ref="A3:R3"/>
    <mergeCell ref="A5:A6"/>
    <mergeCell ref="B5:B6"/>
    <mergeCell ref="C5:F5"/>
    <mergeCell ref="G5:J5"/>
    <mergeCell ref="K5:P5"/>
    <mergeCell ref="Q5:Q6"/>
    <mergeCell ref="R5:R6"/>
  </mergeCells>
  <pageMargins left="1.7" right="0.70866141732283472" top="0.55118110236220474" bottom="0.35433070866141736" header="0.31496062992125984" footer="0.31496062992125984"/>
  <pageSetup paperSize="256" scale="85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4E9A2-855E-4DC6-969A-71AC425660A7}">
  <dimension ref="A1:C14"/>
  <sheetViews>
    <sheetView workbookViewId="0">
      <selection activeCell="D13" sqref="D13"/>
    </sheetView>
  </sheetViews>
  <sheetFormatPr defaultRowHeight="15" x14ac:dyDescent="0.25"/>
  <cols>
    <col min="1" max="1" width="45" customWidth="1"/>
    <col min="2" max="2" width="5.28515625" customWidth="1"/>
    <col min="3" max="3" width="45" customWidth="1"/>
  </cols>
  <sheetData>
    <row r="1" spans="1:3" ht="48.75" customHeight="1" x14ac:dyDescent="0.25">
      <c r="A1" s="35" t="s">
        <v>330</v>
      </c>
      <c r="C1" s="35" t="s">
        <v>330</v>
      </c>
    </row>
    <row r="2" spans="1:3" ht="48.75" customHeight="1" x14ac:dyDescent="0.25">
      <c r="A2" s="36" t="s">
        <v>331</v>
      </c>
      <c r="C2" s="36" t="s">
        <v>331</v>
      </c>
    </row>
    <row r="3" spans="1:3" ht="51.75" customHeight="1" x14ac:dyDescent="0.25"/>
    <row r="4" spans="1:3" ht="48.75" customHeight="1" x14ac:dyDescent="0.25">
      <c r="A4" s="35" t="s">
        <v>332</v>
      </c>
      <c r="C4" s="35" t="s">
        <v>332</v>
      </c>
    </row>
    <row r="5" spans="1:3" ht="48.75" customHeight="1" x14ac:dyDescent="0.25">
      <c r="A5" s="36" t="s">
        <v>333</v>
      </c>
      <c r="C5" s="36" t="s">
        <v>333</v>
      </c>
    </row>
    <row r="6" spans="1:3" ht="51.75" customHeight="1" x14ac:dyDescent="0.25"/>
    <row r="7" spans="1:3" ht="48.75" customHeight="1" x14ac:dyDescent="0.25">
      <c r="A7" s="35" t="s">
        <v>334</v>
      </c>
      <c r="C7" s="35" t="s">
        <v>334</v>
      </c>
    </row>
    <row r="8" spans="1:3" ht="48.75" customHeight="1" x14ac:dyDescent="0.25">
      <c r="A8" s="36" t="s">
        <v>335</v>
      </c>
      <c r="C8" s="36" t="s">
        <v>335</v>
      </c>
    </row>
    <row r="9" spans="1:3" ht="51.75" customHeight="1" x14ac:dyDescent="0.25"/>
    <row r="10" spans="1:3" ht="48.75" customHeight="1" x14ac:dyDescent="0.25">
      <c r="A10" s="35" t="s">
        <v>336</v>
      </c>
      <c r="C10" s="35" t="s">
        <v>336</v>
      </c>
    </row>
    <row r="11" spans="1:3" ht="48.75" customHeight="1" x14ac:dyDescent="0.25">
      <c r="A11" s="36" t="s">
        <v>337</v>
      </c>
      <c r="C11" s="36" t="s">
        <v>337</v>
      </c>
    </row>
    <row r="12" spans="1:3" ht="51.75" customHeight="1" x14ac:dyDescent="0.25"/>
    <row r="13" spans="1:3" ht="48.75" customHeight="1" x14ac:dyDescent="0.25">
      <c r="A13" s="35" t="s">
        <v>338</v>
      </c>
      <c r="C13" s="35" t="s">
        <v>338</v>
      </c>
    </row>
    <row r="14" spans="1:3" ht="48.75" customHeight="1" x14ac:dyDescent="0.25">
      <c r="A14" s="36" t="s">
        <v>339</v>
      </c>
      <c r="C14" s="36" t="s">
        <v>339</v>
      </c>
    </row>
  </sheetData>
  <pageMargins left="0.31496062992125984" right="0.31496062992125984" top="0.74803149606299213" bottom="0.74803149606299213" header="0.31496062992125984" footer="0.31496062992125984"/>
  <pageSetup paperSize="25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7EB87-867D-4D51-9AB1-7B915209013B}">
  <dimension ref="A1:H94"/>
  <sheetViews>
    <sheetView topLeftCell="A74" workbookViewId="0">
      <selection activeCell="D85" sqref="D85"/>
    </sheetView>
  </sheetViews>
  <sheetFormatPr defaultRowHeight="15" x14ac:dyDescent="0.25"/>
  <cols>
    <col min="1" max="1" width="4.85546875" style="37" customWidth="1"/>
    <col min="2" max="2" width="38.42578125" customWidth="1"/>
    <col min="3" max="7" width="10" customWidth="1"/>
  </cols>
  <sheetData>
    <row r="1" spans="1:8" ht="15.75" x14ac:dyDescent="0.25">
      <c r="A1" s="58" t="s">
        <v>0</v>
      </c>
      <c r="B1" s="58"/>
      <c r="C1" s="58"/>
      <c r="D1" s="58"/>
      <c r="E1" s="58"/>
      <c r="F1" s="58"/>
      <c r="G1" s="58"/>
    </row>
    <row r="2" spans="1:8" ht="15.75" x14ac:dyDescent="0.25">
      <c r="A2" s="58" t="s">
        <v>1</v>
      </c>
      <c r="B2" s="58"/>
      <c r="C2" s="58"/>
      <c r="D2" s="58"/>
      <c r="E2" s="58"/>
      <c r="F2" s="58"/>
      <c r="G2" s="58"/>
    </row>
    <row r="3" spans="1:8" ht="15.75" x14ac:dyDescent="0.25">
      <c r="A3" s="58" t="s">
        <v>372</v>
      </c>
      <c r="B3" s="58"/>
      <c r="C3" s="58"/>
      <c r="D3" s="58"/>
      <c r="E3" s="58"/>
      <c r="F3" s="58"/>
      <c r="G3" s="58"/>
    </row>
    <row r="4" spans="1:8" x14ac:dyDescent="0.25">
      <c r="A4"/>
    </row>
    <row r="5" spans="1:8" ht="30" x14ac:dyDescent="0.25">
      <c r="A5" s="54" t="s">
        <v>8</v>
      </c>
      <c r="B5" s="3" t="s">
        <v>3</v>
      </c>
      <c r="C5" s="3"/>
      <c r="D5" s="3"/>
      <c r="E5" s="3"/>
      <c r="F5" s="3"/>
      <c r="G5" s="3"/>
      <c r="H5" s="7"/>
    </row>
    <row r="6" spans="1:8" x14ac:dyDescent="0.25">
      <c r="A6" s="38" t="s">
        <v>142</v>
      </c>
      <c r="B6" s="52" t="s">
        <v>395</v>
      </c>
      <c r="C6" s="52"/>
      <c r="D6" s="52"/>
      <c r="E6" s="52"/>
      <c r="F6" s="52"/>
      <c r="G6" s="52"/>
      <c r="H6" s="7"/>
    </row>
    <row r="7" spans="1:8" x14ac:dyDescent="0.25">
      <c r="A7" s="38" t="s">
        <v>143</v>
      </c>
      <c r="B7" s="52" t="s">
        <v>396</v>
      </c>
      <c r="C7" s="52"/>
      <c r="D7" s="52"/>
      <c r="E7" s="52"/>
      <c r="F7" s="52"/>
      <c r="G7" s="52"/>
      <c r="H7" s="7"/>
    </row>
    <row r="8" spans="1:8" x14ac:dyDescent="0.25">
      <c r="A8" s="38" t="s">
        <v>144</v>
      </c>
      <c r="B8" s="52" t="s">
        <v>397</v>
      </c>
      <c r="C8" s="52"/>
      <c r="D8" s="52"/>
      <c r="E8" s="52"/>
      <c r="F8" s="52"/>
      <c r="G8" s="52"/>
      <c r="H8" s="7"/>
    </row>
    <row r="9" spans="1:8" x14ac:dyDescent="0.25">
      <c r="A9" s="38" t="s">
        <v>145</v>
      </c>
      <c r="B9" s="52" t="s">
        <v>398</v>
      </c>
      <c r="C9" s="52"/>
      <c r="D9" s="52"/>
      <c r="E9" s="52"/>
      <c r="F9" s="52"/>
      <c r="G9" s="52"/>
      <c r="H9" s="7"/>
    </row>
    <row r="10" spans="1:8" x14ac:dyDescent="0.25">
      <c r="A10" s="38" t="s">
        <v>146</v>
      </c>
      <c r="B10" s="52" t="s">
        <v>399</v>
      </c>
      <c r="C10" s="52"/>
      <c r="D10" s="52"/>
      <c r="E10" s="52"/>
      <c r="F10" s="52"/>
      <c r="G10" s="52"/>
      <c r="H10" s="7"/>
    </row>
    <row r="11" spans="1:8" x14ac:dyDescent="0.25">
      <c r="A11" s="38" t="s">
        <v>147</v>
      </c>
      <c r="B11" s="52" t="s">
        <v>400</v>
      </c>
      <c r="C11" s="52"/>
      <c r="D11" s="52"/>
      <c r="E11" s="52"/>
      <c r="F11" s="52"/>
      <c r="G11" s="52"/>
      <c r="H11" s="7"/>
    </row>
    <row r="12" spans="1:8" x14ac:dyDescent="0.25">
      <c r="A12" s="38" t="s">
        <v>148</v>
      </c>
      <c r="B12" s="52" t="s">
        <v>401</v>
      </c>
      <c r="C12" s="52"/>
      <c r="D12" s="52"/>
      <c r="E12" s="52"/>
      <c r="F12" s="52"/>
      <c r="G12" s="52"/>
      <c r="H12" s="7"/>
    </row>
    <row r="13" spans="1:8" x14ac:dyDescent="0.25">
      <c r="A13" s="38" t="s">
        <v>149</v>
      </c>
      <c r="B13" s="52" t="s">
        <v>402</v>
      </c>
      <c r="C13" s="52"/>
      <c r="D13" s="52"/>
      <c r="E13" s="52"/>
      <c r="F13" s="52"/>
      <c r="G13" s="52"/>
      <c r="H13" s="7"/>
    </row>
    <row r="14" spans="1:8" x14ac:dyDescent="0.25">
      <c r="A14" s="38" t="s">
        <v>150</v>
      </c>
      <c r="B14" s="52" t="s">
        <v>403</v>
      </c>
      <c r="C14" s="52"/>
      <c r="D14" s="52"/>
      <c r="E14" s="52"/>
      <c r="F14" s="52"/>
      <c r="G14" s="52"/>
      <c r="H14" s="7"/>
    </row>
    <row r="15" spans="1:8" x14ac:dyDescent="0.25">
      <c r="A15" s="38" t="s">
        <v>151</v>
      </c>
      <c r="B15" s="52" t="s">
        <v>404</v>
      </c>
      <c r="C15" s="52"/>
      <c r="D15" s="52"/>
      <c r="E15" s="52"/>
      <c r="F15" s="52"/>
      <c r="G15" s="52"/>
      <c r="H15" s="7"/>
    </row>
    <row r="16" spans="1:8" x14ac:dyDescent="0.25">
      <c r="A16" s="38" t="s">
        <v>152</v>
      </c>
      <c r="B16" s="52" t="s">
        <v>405</v>
      </c>
      <c r="C16" s="52"/>
      <c r="D16" s="52"/>
      <c r="E16" s="52"/>
      <c r="F16" s="52"/>
      <c r="G16" s="52"/>
      <c r="H16" s="7"/>
    </row>
    <row r="17" spans="1:8" x14ac:dyDescent="0.25">
      <c r="A17" s="38" t="s">
        <v>153</v>
      </c>
      <c r="B17" s="52" t="s">
        <v>406</v>
      </c>
      <c r="C17" s="52"/>
      <c r="D17" s="52"/>
      <c r="E17" s="52"/>
      <c r="F17" s="52"/>
      <c r="G17" s="52"/>
      <c r="H17" s="7"/>
    </row>
    <row r="18" spans="1:8" x14ac:dyDescent="0.25">
      <c r="A18" s="38" t="s">
        <v>154</v>
      </c>
      <c r="B18" s="52" t="s">
        <v>407</v>
      </c>
      <c r="C18" s="52"/>
      <c r="D18" s="52"/>
      <c r="E18" s="52"/>
      <c r="F18" s="52"/>
      <c r="G18" s="52"/>
      <c r="H18" s="7"/>
    </row>
    <row r="19" spans="1:8" x14ac:dyDescent="0.25">
      <c r="A19" s="38" t="s">
        <v>155</v>
      </c>
      <c r="B19" s="52" t="s">
        <v>408</v>
      </c>
      <c r="C19" s="52"/>
      <c r="D19" s="52"/>
      <c r="E19" s="52"/>
      <c r="F19" s="52"/>
      <c r="G19" s="52"/>
      <c r="H19" s="7"/>
    </row>
    <row r="20" spans="1:8" x14ac:dyDescent="0.25">
      <c r="A20" s="38" t="s">
        <v>156</v>
      </c>
      <c r="B20" s="52" t="s">
        <v>409</v>
      </c>
      <c r="C20" s="52"/>
      <c r="D20" s="52"/>
      <c r="E20" s="52"/>
      <c r="F20" s="52"/>
      <c r="G20" s="52"/>
      <c r="H20" s="7"/>
    </row>
    <row r="21" spans="1:8" x14ac:dyDescent="0.25">
      <c r="A21" s="38" t="s">
        <v>157</v>
      </c>
      <c r="B21" s="52" t="s">
        <v>410</v>
      </c>
      <c r="C21" s="52"/>
      <c r="D21" s="52"/>
      <c r="E21" s="52"/>
      <c r="F21" s="52"/>
      <c r="G21" s="52"/>
      <c r="H21" s="7"/>
    </row>
    <row r="22" spans="1:8" x14ac:dyDescent="0.25">
      <c r="A22" s="38" t="s">
        <v>158</v>
      </c>
      <c r="B22" s="52" t="s">
        <v>411</v>
      </c>
      <c r="C22" s="52"/>
      <c r="D22" s="52"/>
      <c r="E22" s="52"/>
      <c r="F22" s="52"/>
      <c r="G22" s="52"/>
      <c r="H22" s="7"/>
    </row>
    <row r="23" spans="1:8" x14ac:dyDescent="0.25">
      <c r="A23" s="38" t="s">
        <v>159</v>
      </c>
      <c r="B23" s="52" t="s">
        <v>412</v>
      </c>
      <c r="C23" s="52"/>
      <c r="D23" s="52"/>
      <c r="E23" s="52"/>
      <c r="F23" s="52"/>
      <c r="G23" s="52"/>
      <c r="H23" s="7"/>
    </row>
    <row r="24" spans="1:8" x14ac:dyDescent="0.25">
      <c r="A24" s="38" t="s">
        <v>160</v>
      </c>
      <c r="B24" s="52" t="s">
        <v>413</v>
      </c>
      <c r="C24" s="52"/>
      <c r="D24" s="52"/>
      <c r="E24" s="52"/>
      <c r="F24" s="52"/>
      <c r="G24" s="52"/>
      <c r="H24" s="7"/>
    </row>
    <row r="25" spans="1:8" x14ac:dyDescent="0.25">
      <c r="A25" s="38" t="s">
        <v>161</v>
      </c>
      <c r="B25" s="52" t="s">
        <v>414</v>
      </c>
      <c r="C25" s="52"/>
      <c r="D25" s="52"/>
      <c r="E25" s="52"/>
      <c r="F25" s="52"/>
      <c r="G25" s="52"/>
      <c r="H25" s="7"/>
    </row>
    <row r="26" spans="1:8" x14ac:dyDescent="0.25">
      <c r="A26" s="38" t="s">
        <v>162</v>
      </c>
      <c r="B26" s="52" t="s">
        <v>415</v>
      </c>
      <c r="C26" s="52"/>
      <c r="D26" s="52"/>
      <c r="E26" s="52"/>
      <c r="F26" s="52"/>
      <c r="G26" s="52"/>
      <c r="H26" s="7"/>
    </row>
    <row r="27" spans="1:8" x14ac:dyDescent="0.25">
      <c r="A27" s="38" t="s">
        <v>163</v>
      </c>
      <c r="B27" s="52" t="s">
        <v>416</v>
      </c>
      <c r="C27" s="52"/>
      <c r="D27" s="52"/>
      <c r="E27" s="52"/>
      <c r="F27" s="52"/>
      <c r="G27" s="52"/>
      <c r="H27" s="7"/>
    </row>
    <row r="28" spans="1:8" x14ac:dyDescent="0.25">
      <c r="A28" s="38" t="s">
        <v>164</v>
      </c>
      <c r="B28" s="52" t="s">
        <v>417</v>
      </c>
      <c r="C28" s="52"/>
      <c r="D28" s="52"/>
      <c r="E28" s="52"/>
      <c r="F28" s="52"/>
      <c r="G28" s="52"/>
      <c r="H28" s="7"/>
    </row>
    <row r="29" spans="1:8" x14ac:dyDescent="0.25">
      <c r="A29" s="38" t="s">
        <v>204</v>
      </c>
      <c r="B29" s="52" t="s">
        <v>418</v>
      </c>
      <c r="C29" s="52"/>
      <c r="D29" s="52"/>
      <c r="E29" s="52"/>
      <c r="F29" s="52"/>
      <c r="G29" s="52"/>
      <c r="H29" s="7"/>
    </row>
    <row r="30" spans="1:8" x14ac:dyDescent="0.25">
      <c r="A30" s="38" t="s">
        <v>205</v>
      </c>
      <c r="B30" s="52" t="s">
        <v>419</v>
      </c>
      <c r="C30" s="52"/>
      <c r="D30" s="52"/>
      <c r="E30" s="52"/>
      <c r="F30" s="52"/>
      <c r="G30" s="52"/>
      <c r="H30" s="7"/>
    </row>
    <row r="31" spans="1:8" x14ac:dyDescent="0.25">
      <c r="A31" s="38" t="s">
        <v>206</v>
      </c>
      <c r="B31" s="52" t="s">
        <v>420</v>
      </c>
      <c r="C31" s="52"/>
      <c r="D31" s="52"/>
      <c r="E31" s="52"/>
      <c r="F31" s="52"/>
      <c r="G31" s="52"/>
      <c r="H31" s="7"/>
    </row>
    <row r="32" spans="1:8" x14ac:dyDescent="0.25">
      <c r="A32" s="38" t="s">
        <v>207</v>
      </c>
      <c r="B32" s="52" t="s">
        <v>421</v>
      </c>
      <c r="C32" s="52"/>
      <c r="D32" s="52"/>
      <c r="E32" s="52"/>
      <c r="F32" s="52"/>
      <c r="G32" s="52"/>
      <c r="H32" s="7"/>
    </row>
    <row r="33" spans="1:8" x14ac:dyDescent="0.25">
      <c r="A33" s="38" t="s">
        <v>208</v>
      </c>
      <c r="B33" s="52" t="s">
        <v>422</v>
      </c>
      <c r="C33" s="52"/>
      <c r="D33" s="52"/>
      <c r="E33" s="52"/>
      <c r="F33" s="52"/>
      <c r="G33" s="52"/>
      <c r="H33" s="7"/>
    </row>
    <row r="34" spans="1:8" x14ac:dyDescent="0.25">
      <c r="A34" s="38" t="s">
        <v>209</v>
      </c>
      <c r="B34" s="52" t="s">
        <v>423</v>
      </c>
      <c r="C34" s="52"/>
      <c r="D34" s="52"/>
      <c r="E34" s="52"/>
      <c r="F34" s="52"/>
      <c r="G34" s="52"/>
      <c r="H34" s="7"/>
    </row>
    <row r="35" spans="1:8" x14ac:dyDescent="0.25">
      <c r="A35" s="38" t="s">
        <v>210</v>
      </c>
      <c r="B35" s="52" t="s">
        <v>424</v>
      </c>
      <c r="C35" s="52"/>
      <c r="D35" s="52"/>
      <c r="E35" s="52"/>
      <c r="F35" s="52"/>
      <c r="G35" s="52"/>
      <c r="H35" s="7"/>
    </row>
    <row r="36" spans="1:8" x14ac:dyDescent="0.25">
      <c r="A36" s="38" t="s">
        <v>211</v>
      </c>
      <c r="B36" s="52" t="s">
        <v>425</v>
      </c>
      <c r="C36" s="52"/>
      <c r="D36" s="52"/>
      <c r="E36" s="52"/>
      <c r="F36" s="52"/>
      <c r="G36" s="52"/>
      <c r="H36" s="7"/>
    </row>
    <row r="37" spans="1:8" x14ac:dyDescent="0.25">
      <c r="A37" s="38" t="s">
        <v>212</v>
      </c>
      <c r="B37" s="52" t="s">
        <v>426</v>
      </c>
      <c r="C37" s="52"/>
      <c r="D37" s="52"/>
      <c r="E37" s="52"/>
      <c r="F37" s="52"/>
      <c r="G37" s="52"/>
      <c r="H37" s="7"/>
    </row>
    <row r="38" spans="1:8" x14ac:dyDescent="0.25">
      <c r="A38" s="38" t="s">
        <v>213</v>
      </c>
      <c r="B38" s="52" t="s">
        <v>427</v>
      </c>
      <c r="C38" s="52"/>
      <c r="D38" s="52"/>
      <c r="E38" s="52"/>
      <c r="F38" s="52"/>
      <c r="G38" s="52"/>
      <c r="H38" s="7"/>
    </row>
    <row r="39" spans="1:8" x14ac:dyDescent="0.25">
      <c r="A39" s="38" t="s">
        <v>214</v>
      </c>
      <c r="B39" s="52" t="s">
        <v>428</v>
      </c>
      <c r="C39" s="52"/>
      <c r="D39" s="52"/>
      <c r="E39" s="52"/>
      <c r="F39" s="52"/>
      <c r="G39" s="52"/>
      <c r="H39" s="7"/>
    </row>
    <row r="40" spans="1:8" x14ac:dyDescent="0.25">
      <c r="A40" s="38" t="s">
        <v>215</v>
      </c>
      <c r="B40" s="52" t="s">
        <v>429</v>
      </c>
      <c r="C40" s="52"/>
      <c r="D40" s="52"/>
      <c r="E40" s="52"/>
      <c r="F40" s="52"/>
      <c r="G40" s="52"/>
      <c r="H40" s="7"/>
    </row>
    <row r="41" spans="1:8" x14ac:dyDescent="0.25">
      <c r="A41" s="38" t="s">
        <v>216</v>
      </c>
      <c r="B41" s="52" t="s">
        <v>430</v>
      </c>
      <c r="C41" s="52"/>
      <c r="D41" s="52"/>
      <c r="E41" s="52"/>
      <c r="F41" s="52"/>
      <c r="G41" s="52"/>
      <c r="H41" s="7"/>
    </row>
    <row r="42" spans="1:8" x14ac:dyDescent="0.25">
      <c r="A42" s="38" t="s">
        <v>217</v>
      </c>
      <c r="B42" s="52" t="s">
        <v>431</v>
      </c>
      <c r="C42" s="52"/>
      <c r="D42" s="52"/>
      <c r="E42" s="52"/>
      <c r="F42" s="52"/>
      <c r="G42" s="52"/>
      <c r="H42" s="7"/>
    </row>
    <row r="43" spans="1:8" x14ac:dyDescent="0.25">
      <c r="A43" s="38" t="s">
        <v>218</v>
      </c>
      <c r="B43" s="52" t="s">
        <v>432</v>
      </c>
      <c r="C43" s="52"/>
      <c r="D43" s="52"/>
      <c r="E43" s="52"/>
      <c r="F43" s="52"/>
      <c r="G43" s="52"/>
      <c r="H43" s="7"/>
    </row>
    <row r="44" spans="1:8" x14ac:dyDescent="0.25">
      <c r="A44" s="38" t="s">
        <v>219</v>
      </c>
      <c r="B44" s="52" t="s">
        <v>433</v>
      </c>
      <c r="C44" s="52"/>
      <c r="D44" s="52"/>
      <c r="E44" s="52"/>
      <c r="F44" s="52"/>
      <c r="G44" s="52"/>
      <c r="H44" s="7"/>
    </row>
    <row r="45" spans="1:8" x14ac:dyDescent="0.25">
      <c r="A45" s="38" t="s">
        <v>220</v>
      </c>
      <c r="B45" s="52" t="s">
        <v>434</v>
      </c>
      <c r="C45" s="52"/>
      <c r="D45" s="52"/>
      <c r="E45" s="52"/>
      <c r="F45" s="52"/>
      <c r="G45" s="52"/>
      <c r="H45" s="7"/>
    </row>
    <row r="46" spans="1:8" x14ac:dyDescent="0.25">
      <c r="A46" s="38" t="s">
        <v>221</v>
      </c>
      <c r="B46" s="52" t="s">
        <v>435</v>
      </c>
      <c r="C46" s="52"/>
      <c r="D46" s="52"/>
      <c r="E46" s="52"/>
      <c r="F46" s="52"/>
      <c r="G46" s="52"/>
      <c r="H46" s="7"/>
    </row>
    <row r="47" spans="1:8" x14ac:dyDescent="0.25">
      <c r="A47" s="38" t="s">
        <v>222</v>
      </c>
      <c r="B47" s="52" t="s">
        <v>436</v>
      </c>
      <c r="C47" s="52"/>
      <c r="D47" s="52"/>
      <c r="E47" s="52"/>
      <c r="F47" s="52"/>
      <c r="G47" s="52"/>
      <c r="H47" s="7"/>
    </row>
    <row r="48" spans="1:8" x14ac:dyDescent="0.25">
      <c r="A48" s="38" t="s">
        <v>223</v>
      </c>
      <c r="B48" s="52" t="s">
        <v>437</v>
      </c>
      <c r="C48" s="52"/>
      <c r="D48" s="52"/>
      <c r="E48" s="52"/>
      <c r="F48" s="52"/>
      <c r="G48" s="52"/>
      <c r="H48" s="7"/>
    </row>
    <row r="49" spans="1:8" x14ac:dyDescent="0.25">
      <c r="A49" s="38" t="s">
        <v>224</v>
      </c>
      <c r="B49" s="52" t="s">
        <v>438</v>
      </c>
      <c r="C49" s="52"/>
      <c r="D49" s="52"/>
      <c r="E49" s="52"/>
      <c r="F49" s="52"/>
      <c r="G49" s="52"/>
      <c r="H49" s="7"/>
    </row>
    <row r="50" spans="1:8" x14ac:dyDescent="0.25">
      <c r="A50" s="38" t="s">
        <v>225</v>
      </c>
      <c r="B50" s="52" t="s">
        <v>439</v>
      </c>
      <c r="C50" s="52"/>
      <c r="D50" s="52"/>
      <c r="E50" s="52"/>
      <c r="F50" s="52"/>
      <c r="G50" s="52"/>
      <c r="H50" s="7"/>
    </row>
    <row r="51" spans="1:8" x14ac:dyDescent="0.25">
      <c r="A51" s="38" t="s">
        <v>226</v>
      </c>
      <c r="B51" s="52" t="s">
        <v>440</v>
      </c>
      <c r="C51" s="52"/>
      <c r="D51" s="52"/>
      <c r="E51" s="52"/>
      <c r="F51" s="52"/>
      <c r="G51" s="52"/>
      <c r="H51" s="7"/>
    </row>
    <row r="52" spans="1:8" x14ac:dyDescent="0.25">
      <c r="A52" s="38" t="s">
        <v>227</v>
      </c>
      <c r="B52" s="52" t="s">
        <v>441</v>
      </c>
      <c r="C52" s="52"/>
      <c r="D52" s="52"/>
      <c r="E52" s="52"/>
      <c r="F52" s="52"/>
      <c r="G52" s="52"/>
      <c r="H52" s="7"/>
    </row>
    <row r="53" spans="1:8" x14ac:dyDescent="0.25">
      <c r="A53" s="38" t="s">
        <v>228</v>
      </c>
      <c r="B53" s="52" t="s">
        <v>442</v>
      </c>
      <c r="C53" s="52"/>
      <c r="D53" s="52"/>
      <c r="E53" s="52"/>
      <c r="F53" s="52"/>
      <c r="G53" s="52"/>
      <c r="H53" s="7"/>
    </row>
    <row r="54" spans="1:8" x14ac:dyDescent="0.25">
      <c r="A54" s="38" t="s">
        <v>229</v>
      </c>
      <c r="B54" s="52" t="s">
        <v>443</v>
      </c>
      <c r="C54" s="52"/>
      <c r="D54" s="52"/>
      <c r="E54" s="52"/>
      <c r="F54" s="52"/>
      <c r="G54" s="52"/>
      <c r="H54" s="7"/>
    </row>
    <row r="55" spans="1:8" x14ac:dyDescent="0.25">
      <c r="A55" s="38" t="s">
        <v>230</v>
      </c>
      <c r="B55" s="52" t="s">
        <v>444</v>
      </c>
      <c r="C55" s="52"/>
      <c r="D55" s="52"/>
      <c r="E55" s="52"/>
      <c r="F55" s="52"/>
      <c r="G55" s="52"/>
      <c r="H55" s="7"/>
    </row>
    <row r="56" spans="1:8" x14ac:dyDescent="0.25">
      <c r="A56" s="38" t="s">
        <v>231</v>
      </c>
      <c r="B56" s="52" t="s">
        <v>445</v>
      </c>
      <c r="C56" s="52"/>
      <c r="D56" s="52"/>
      <c r="E56" s="52"/>
      <c r="F56" s="52"/>
      <c r="G56" s="52"/>
      <c r="H56" s="7"/>
    </row>
    <row r="57" spans="1:8" x14ac:dyDescent="0.25">
      <c r="A57" s="38" t="s">
        <v>232</v>
      </c>
      <c r="B57" s="52" t="s">
        <v>446</v>
      </c>
      <c r="C57" s="52"/>
      <c r="D57" s="52"/>
      <c r="E57" s="52"/>
      <c r="F57" s="52"/>
      <c r="G57" s="52"/>
      <c r="H57" s="7"/>
    </row>
    <row r="58" spans="1:8" x14ac:dyDescent="0.25">
      <c r="A58" s="38" t="s">
        <v>233</v>
      </c>
      <c r="B58" s="52" t="s">
        <v>447</v>
      </c>
      <c r="C58" s="52"/>
      <c r="D58" s="52"/>
      <c r="E58" s="52"/>
      <c r="F58" s="52"/>
      <c r="G58" s="52"/>
      <c r="H58" s="7"/>
    </row>
    <row r="59" spans="1:8" x14ac:dyDescent="0.25">
      <c r="A59" s="38" t="s">
        <v>234</v>
      </c>
      <c r="B59" s="52" t="s">
        <v>448</v>
      </c>
      <c r="C59" s="52"/>
      <c r="D59" s="52"/>
      <c r="E59" s="52"/>
      <c r="F59" s="52"/>
      <c r="G59" s="52"/>
      <c r="H59" s="7"/>
    </row>
    <row r="60" spans="1:8" x14ac:dyDescent="0.25">
      <c r="A60" s="38" t="s">
        <v>235</v>
      </c>
      <c r="B60" s="52" t="s">
        <v>449</v>
      </c>
      <c r="C60" s="52"/>
      <c r="D60" s="52"/>
      <c r="E60" s="52"/>
      <c r="F60" s="52"/>
      <c r="G60" s="52"/>
      <c r="H60" s="7"/>
    </row>
    <row r="61" spans="1:8" x14ac:dyDescent="0.25">
      <c r="A61" s="38" t="s">
        <v>236</v>
      </c>
      <c r="B61" s="52" t="s">
        <v>450</v>
      </c>
      <c r="C61" s="52"/>
      <c r="D61" s="52"/>
      <c r="E61" s="52"/>
      <c r="F61" s="52"/>
      <c r="G61" s="52"/>
      <c r="H61" s="7"/>
    </row>
    <row r="62" spans="1:8" x14ac:dyDescent="0.25">
      <c r="A62" s="38" t="s">
        <v>237</v>
      </c>
      <c r="B62" s="52" t="s">
        <v>451</v>
      </c>
      <c r="C62" s="52"/>
      <c r="D62" s="52"/>
      <c r="E62" s="52"/>
      <c r="F62" s="52"/>
      <c r="G62" s="52"/>
      <c r="H62" s="7"/>
    </row>
    <row r="63" spans="1:8" x14ac:dyDescent="0.25">
      <c r="A63" s="38" t="s">
        <v>257</v>
      </c>
      <c r="B63" s="52" t="s">
        <v>452</v>
      </c>
      <c r="C63" s="52"/>
      <c r="D63" s="52"/>
      <c r="E63" s="52"/>
      <c r="F63" s="52"/>
      <c r="G63" s="52"/>
      <c r="H63" s="7"/>
    </row>
    <row r="64" spans="1:8" x14ac:dyDescent="0.25">
      <c r="A64" s="38" t="s">
        <v>258</v>
      </c>
      <c r="B64" s="52" t="s">
        <v>453</v>
      </c>
      <c r="C64" s="52"/>
      <c r="D64" s="52"/>
      <c r="E64" s="52"/>
      <c r="F64" s="52"/>
      <c r="G64" s="52"/>
      <c r="H64" s="7"/>
    </row>
    <row r="65" spans="1:8" x14ac:dyDescent="0.25">
      <c r="A65" s="38" t="s">
        <v>259</v>
      </c>
      <c r="B65" s="52" t="s">
        <v>454</v>
      </c>
      <c r="C65" s="52"/>
      <c r="D65" s="52"/>
      <c r="E65" s="52"/>
      <c r="F65" s="52"/>
      <c r="G65" s="52"/>
      <c r="H65" s="7"/>
    </row>
    <row r="66" spans="1:8" x14ac:dyDescent="0.25">
      <c r="A66" s="38" t="s">
        <v>260</v>
      </c>
      <c r="B66" s="52" t="s">
        <v>455</v>
      </c>
      <c r="C66" s="52"/>
      <c r="D66" s="52"/>
      <c r="E66" s="52"/>
      <c r="F66" s="52"/>
      <c r="G66" s="52"/>
      <c r="H66" s="7"/>
    </row>
    <row r="67" spans="1:8" x14ac:dyDescent="0.25">
      <c r="A67" s="38" t="s">
        <v>261</v>
      </c>
      <c r="B67" s="52" t="s">
        <v>456</v>
      </c>
      <c r="C67" s="52"/>
      <c r="D67" s="52"/>
      <c r="E67" s="52"/>
      <c r="F67" s="52"/>
      <c r="G67" s="52"/>
      <c r="H67" s="7"/>
    </row>
    <row r="68" spans="1:8" x14ac:dyDescent="0.25">
      <c r="A68" s="38" t="s">
        <v>262</v>
      </c>
      <c r="B68" s="52" t="s">
        <v>457</v>
      </c>
      <c r="C68" s="52"/>
      <c r="D68" s="52"/>
      <c r="E68" s="52"/>
      <c r="F68" s="52"/>
      <c r="G68" s="52"/>
      <c r="H68" s="7"/>
    </row>
    <row r="69" spans="1:8" x14ac:dyDescent="0.25">
      <c r="A69" s="38" t="s">
        <v>263</v>
      </c>
      <c r="B69" s="52" t="s">
        <v>373</v>
      </c>
      <c r="C69" s="52"/>
      <c r="D69" s="52"/>
      <c r="E69" s="52"/>
      <c r="F69" s="52"/>
      <c r="G69" s="52"/>
      <c r="H69" s="7"/>
    </row>
    <row r="70" spans="1:8" x14ac:dyDescent="0.25">
      <c r="A70" s="38" t="s">
        <v>264</v>
      </c>
      <c r="B70" s="52" t="s">
        <v>374</v>
      </c>
      <c r="C70" s="52"/>
      <c r="D70" s="52"/>
      <c r="E70" s="52"/>
      <c r="F70" s="52"/>
      <c r="G70" s="52"/>
      <c r="H70" s="7"/>
    </row>
    <row r="71" spans="1:8" x14ac:dyDescent="0.25">
      <c r="A71" s="38" t="s">
        <v>265</v>
      </c>
      <c r="B71" s="52" t="s">
        <v>375</v>
      </c>
      <c r="C71" s="52"/>
      <c r="D71" s="52"/>
      <c r="E71" s="52"/>
      <c r="F71" s="52"/>
      <c r="G71" s="52"/>
      <c r="H71" s="7"/>
    </row>
    <row r="72" spans="1:8" x14ac:dyDescent="0.25">
      <c r="A72" s="38" t="s">
        <v>266</v>
      </c>
      <c r="B72" s="52" t="s">
        <v>376</v>
      </c>
      <c r="C72" s="52"/>
      <c r="D72" s="52"/>
      <c r="E72" s="52"/>
      <c r="F72" s="52"/>
      <c r="G72" s="52"/>
      <c r="H72" s="7"/>
    </row>
    <row r="73" spans="1:8" x14ac:dyDescent="0.25">
      <c r="A73" s="38" t="s">
        <v>267</v>
      </c>
      <c r="B73" s="52" t="s">
        <v>377</v>
      </c>
      <c r="C73" s="52"/>
      <c r="D73" s="52"/>
      <c r="E73" s="52"/>
      <c r="F73" s="52"/>
      <c r="G73" s="52"/>
      <c r="H73" s="7"/>
    </row>
    <row r="74" spans="1:8" x14ac:dyDescent="0.25">
      <c r="A74" s="38" t="s">
        <v>268</v>
      </c>
      <c r="B74" s="52" t="s">
        <v>378</v>
      </c>
      <c r="C74" s="52"/>
      <c r="D74" s="52"/>
      <c r="E74" s="52"/>
      <c r="F74" s="52"/>
      <c r="G74" s="52"/>
      <c r="H74" s="7"/>
    </row>
    <row r="75" spans="1:8" x14ac:dyDescent="0.25">
      <c r="A75" s="38" t="s">
        <v>269</v>
      </c>
      <c r="B75" s="52" t="s">
        <v>379</v>
      </c>
      <c r="C75" s="52"/>
      <c r="D75" s="52"/>
      <c r="E75" s="52"/>
      <c r="F75" s="52"/>
      <c r="G75" s="52"/>
      <c r="H75" s="7"/>
    </row>
    <row r="76" spans="1:8" x14ac:dyDescent="0.25">
      <c r="A76" s="38" t="s">
        <v>270</v>
      </c>
      <c r="B76" s="52" t="s">
        <v>380</v>
      </c>
      <c r="C76" s="52"/>
      <c r="D76" s="52"/>
      <c r="E76" s="52"/>
      <c r="F76" s="52"/>
      <c r="G76" s="52"/>
      <c r="H76" s="7"/>
    </row>
    <row r="77" spans="1:8" x14ac:dyDescent="0.25">
      <c r="A77" s="38" t="s">
        <v>271</v>
      </c>
      <c r="B77" s="52" t="s">
        <v>381</v>
      </c>
      <c r="C77" s="52"/>
      <c r="D77" s="52"/>
      <c r="E77" s="52"/>
      <c r="F77" s="52"/>
      <c r="G77" s="52"/>
      <c r="H77" s="7"/>
    </row>
    <row r="78" spans="1:8" x14ac:dyDescent="0.25">
      <c r="A78" s="38" t="s">
        <v>272</v>
      </c>
      <c r="B78" s="52" t="s">
        <v>382</v>
      </c>
      <c r="C78" s="52"/>
      <c r="D78" s="52"/>
      <c r="E78" s="52"/>
      <c r="F78" s="52"/>
      <c r="G78" s="52"/>
      <c r="H78" s="7"/>
    </row>
    <row r="79" spans="1:8" x14ac:dyDescent="0.25">
      <c r="A79" s="38" t="s">
        <v>273</v>
      </c>
      <c r="B79" s="52" t="s">
        <v>383</v>
      </c>
      <c r="C79" s="52"/>
      <c r="D79" s="52"/>
      <c r="E79" s="52"/>
      <c r="F79" s="52"/>
      <c r="G79" s="52"/>
      <c r="H79" s="7"/>
    </row>
    <row r="80" spans="1:8" x14ac:dyDescent="0.25">
      <c r="A80" s="38" t="s">
        <v>274</v>
      </c>
      <c r="B80" s="52" t="s">
        <v>384</v>
      </c>
      <c r="C80" s="52"/>
      <c r="D80" s="52"/>
      <c r="E80" s="52"/>
      <c r="F80" s="52"/>
      <c r="G80" s="52"/>
      <c r="H80" s="7"/>
    </row>
    <row r="81" spans="1:8" x14ac:dyDescent="0.25">
      <c r="A81" s="38" t="s">
        <v>275</v>
      </c>
      <c r="B81" s="52" t="s">
        <v>385</v>
      </c>
      <c r="C81" s="52"/>
      <c r="D81" s="52"/>
      <c r="E81" s="52"/>
      <c r="F81" s="52"/>
      <c r="G81" s="52"/>
      <c r="H81" s="7"/>
    </row>
    <row r="82" spans="1:8" x14ac:dyDescent="0.25">
      <c r="A82" s="38" t="s">
        <v>295</v>
      </c>
      <c r="B82" s="52" t="s">
        <v>386</v>
      </c>
      <c r="C82" s="52"/>
      <c r="D82" s="52"/>
      <c r="E82" s="52"/>
      <c r="F82" s="52"/>
      <c r="G82" s="52"/>
      <c r="H82" s="7"/>
    </row>
    <row r="83" spans="1:8" x14ac:dyDescent="0.25">
      <c r="A83" s="38" t="s">
        <v>296</v>
      </c>
      <c r="B83" s="52" t="s">
        <v>387</v>
      </c>
      <c r="C83" s="52"/>
      <c r="D83" s="52"/>
      <c r="E83" s="52"/>
      <c r="F83" s="52"/>
      <c r="G83" s="52"/>
      <c r="H83" s="7"/>
    </row>
    <row r="84" spans="1:8" x14ac:dyDescent="0.25">
      <c r="A84" s="38" t="s">
        <v>297</v>
      </c>
      <c r="B84" s="52" t="s">
        <v>388</v>
      </c>
      <c r="C84" s="52"/>
      <c r="D84" s="52"/>
      <c r="E84" s="52"/>
      <c r="F84" s="52"/>
      <c r="G84" s="52"/>
      <c r="H84" s="7"/>
    </row>
    <row r="85" spans="1:8" x14ac:dyDescent="0.25">
      <c r="A85" s="38" t="s">
        <v>298</v>
      </c>
      <c r="B85" s="52" t="s">
        <v>458</v>
      </c>
      <c r="C85" s="52"/>
      <c r="D85" s="52"/>
      <c r="E85" s="52"/>
      <c r="F85" s="52"/>
      <c r="G85" s="52"/>
      <c r="H85" s="7"/>
    </row>
    <row r="86" spans="1:8" x14ac:dyDescent="0.25">
      <c r="A86" s="38" t="s">
        <v>299</v>
      </c>
      <c r="B86" s="52" t="s">
        <v>390</v>
      </c>
      <c r="C86" s="52"/>
      <c r="D86" s="52"/>
      <c r="E86" s="52"/>
      <c r="F86" s="52"/>
      <c r="G86" s="52"/>
      <c r="H86" s="7"/>
    </row>
    <row r="87" spans="1:8" x14ac:dyDescent="0.25">
      <c r="A87" s="38" t="s">
        <v>300</v>
      </c>
      <c r="B87" s="52" t="s">
        <v>391</v>
      </c>
      <c r="C87" s="52"/>
      <c r="D87" s="52"/>
      <c r="E87" s="52"/>
      <c r="F87" s="52"/>
      <c r="G87" s="52"/>
      <c r="H87" s="7"/>
    </row>
    <row r="88" spans="1:8" x14ac:dyDescent="0.25">
      <c r="A88" s="38" t="s">
        <v>301</v>
      </c>
      <c r="B88" s="52" t="s">
        <v>392</v>
      </c>
      <c r="C88" s="52"/>
      <c r="D88" s="52"/>
      <c r="E88" s="52"/>
      <c r="F88" s="52"/>
      <c r="G88" s="52"/>
      <c r="H88" s="7"/>
    </row>
    <row r="89" spans="1:8" x14ac:dyDescent="0.25">
      <c r="A89" s="38" t="s">
        <v>302</v>
      </c>
      <c r="B89" s="52" t="s">
        <v>393</v>
      </c>
      <c r="C89" s="52"/>
      <c r="D89" s="52"/>
      <c r="E89" s="52"/>
      <c r="F89" s="52"/>
      <c r="G89" s="52"/>
      <c r="H89" s="7"/>
    </row>
    <row r="90" spans="1:8" x14ac:dyDescent="0.25">
      <c r="A90" s="38" t="s">
        <v>303</v>
      </c>
      <c r="B90" s="52" t="s">
        <v>459</v>
      </c>
      <c r="C90" s="52"/>
      <c r="D90" s="52"/>
      <c r="E90" s="52"/>
      <c r="F90" s="52"/>
      <c r="G90" s="52"/>
      <c r="H90" s="7"/>
    </row>
    <row r="91" spans="1:8" x14ac:dyDescent="0.25">
      <c r="A91" s="38" t="s">
        <v>304</v>
      </c>
      <c r="B91" s="52" t="s">
        <v>460</v>
      </c>
      <c r="C91" s="52"/>
      <c r="D91" s="52"/>
      <c r="E91" s="52"/>
      <c r="F91" s="52"/>
      <c r="G91" s="52"/>
      <c r="H91" s="7"/>
    </row>
    <row r="92" spans="1:8" x14ac:dyDescent="0.25">
      <c r="A92" s="38" t="s">
        <v>305</v>
      </c>
      <c r="B92" s="52" t="s">
        <v>461</v>
      </c>
      <c r="C92" s="52"/>
      <c r="D92" s="52"/>
      <c r="E92" s="52"/>
      <c r="F92" s="52"/>
      <c r="G92" s="52"/>
      <c r="H92" s="7"/>
    </row>
    <row r="93" spans="1:8" x14ac:dyDescent="0.25">
      <c r="A93" s="38" t="s">
        <v>306</v>
      </c>
      <c r="B93" s="52" t="s">
        <v>462</v>
      </c>
      <c r="C93" s="52"/>
      <c r="D93" s="52"/>
      <c r="E93" s="52"/>
      <c r="F93" s="52"/>
      <c r="G93" s="52"/>
      <c r="H93" s="7"/>
    </row>
    <row r="94" spans="1:8" x14ac:dyDescent="0.25">
      <c r="A94" s="38" t="s">
        <v>307</v>
      </c>
      <c r="B94" s="52" t="s">
        <v>463</v>
      </c>
      <c r="C94" s="52"/>
      <c r="D94" s="52"/>
      <c r="E94" s="52"/>
      <c r="F94" s="52"/>
      <c r="G94" s="52"/>
      <c r="H94" s="7"/>
    </row>
  </sheetData>
  <mergeCells count="3">
    <mergeCell ref="A1:G1"/>
    <mergeCell ref="A2:G2"/>
    <mergeCell ref="A3:G3"/>
  </mergeCells>
  <pageMargins left="0.55118110236220474" right="0.51181102362204722" top="0.35433070866141736" bottom="0.35433070866141736" header="0.31496062992125984" footer="0.31496062992125984"/>
  <pageSetup paperSize="12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view="pageBreakPreview" zoomScale="85" zoomScaleNormal="100" zoomScaleSheetLayoutView="85" workbookViewId="0">
      <selection activeCell="L3" sqref="L3"/>
    </sheetView>
  </sheetViews>
  <sheetFormatPr defaultRowHeight="15" x14ac:dyDescent="0.25"/>
  <cols>
    <col min="1" max="1" width="4.85546875" customWidth="1"/>
    <col min="2" max="2" width="31.28515625" customWidth="1"/>
    <col min="3" max="3" width="11.42578125" customWidth="1"/>
    <col min="4" max="4" width="10.42578125" customWidth="1"/>
    <col min="5" max="5" width="11.42578125" customWidth="1"/>
    <col min="6" max="6" width="10.42578125" customWidth="1"/>
    <col min="7" max="7" width="11.5703125" customWidth="1"/>
    <col min="8" max="8" width="8.85546875" customWidth="1"/>
  </cols>
  <sheetData>
    <row r="1" spans="1:8" ht="15.75" x14ac:dyDescent="0.25">
      <c r="A1" s="58" t="s">
        <v>131</v>
      </c>
      <c r="B1" s="58"/>
      <c r="C1" s="58"/>
      <c r="D1" s="58"/>
      <c r="E1" s="58"/>
      <c r="F1" s="58"/>
      <c r="G1" s="58"/>
    </row>
    <row r="2" spans="1:8" ht="15.75" x14ac:dyDescent="0.25">
      <c r="A2" s="58" t="s">
        <v>132</v>
      </c>
      <c r="B2" s="58"/>
      <c r="C2" s="58"/>
      <c r="D2" s="58"/>
      <c r="E2" s="58"/>
      <c r="F2" s="58"/>
      <c r="G2" s="58"/>
    </row>
    <row r="3" spans="1:8" ht="15.75" x14ac:dyDescent="0.25">
      <c r="A3" s="58" t="s">
        <v>2</v>
      </c>
      <c r="B3" s="58"/>
      <c r="C3" s="58"/>
      <c r="D3" s="58"/>
      <c r="E3" s="58"/>
      <c r="F3" s="58"/>
      <c r="G3" s="58"/>
    </row>
    <row r="5" spans="1:8" x14ac:dyDescent="0.25">
      <c r="A5" s="59" t="s">
        <v>8</v>
      </c>
      <c r="B5" s="61" t="s">
        <v>3</v>
      </c>
      <c r="C5" s="63" t="s">
        <v>133</v>
      </c>
      <c r="D5" s="64"/>
      <c r="E5" s="64"/>
      <c r="F5" s="64"/>
      <c r="G5" s="65"/>
      <c r="H5" s="7"/>
    </row>
    <row r="6" spans="1:8" ht="32.25" customHeight="1" x14ac:dyDescent="0.25">
      <c r="A6" s="60"/>
      <c r="B6" s="62"/>
      <c r="C6" s="2" t="s">
        <v>134</v>
      </c>
      <c r="D6" s="4" t="s">
        <v>135</v>
      </c>
      <c r="E6" s="2" t="s">
        <v>136</v>
      </c>
      <c r="F6" s="6" t="s">
        <v>137</v>
      </c>
      <c r="G6" s="2" t="s">
        <v>138</v>
      </c>
      <c r="H6" s="7"/>
    </row>
    <row r="7" spans="1:8" x14ac:dyDescent="0.25">
      <c r="A7" s="1">
        <v>1</v>
      </c>
      <c r="B7" s="16" t="s">
        <v>52</v>
      </c>
      <c r="C7" s="31" t="s">
        <v>139</v>
      </c>
      <c r="D7" s="14"/>
      <c r="E7" s="31" t="s">
        <v>139</v>
      </c>
      <c r="F7" s="31"/>
      <c r="G7" s="14"/>
      <c r="H7" s="7"/>
    </row>
    <row r="8" spans="1:8" x14ac:dyDescent="0.25">
      <c r="A8" s="1">
        <v>2</v>
      </c>
      <c r="B8" s="16" t="s">
        <v>53</v>
      </c>
      <c r="C8" s="31" t="s">
        <v>139</v>
      </c>
      <c r="D8" s="14"/>
      <c r="E8" s="31" t="s">
        <v>139</v>
      </c>
      <c r="F8" s="31" t="s">
        <v>139</v>
      </c>
      <c r="G8" s="14"/>
      <c r="H8" s="7"/>
    </row>
    <row r="9" spans="1:8" x14ac:dyDescent="0.25">
      <c r="A9" s="1">
        <v>3</v>
      </c>
      <c r="B9" s="16" t="s">
        <v>54</v>
      </c>
      <c r="C9" s="31" t="s">
        <v>139</v>
      </c>
      <c r="D9" s="14"/>
      <c r="E9" s="31" t="s">
        <v>139</v>
      </c>
      <c r="F9" s="31"/>
      <c r="G9" s="14"/>
      <c r="H9" s="7"/>
    </row>
    <row r="10" spans="1:8" x14ac:dyDescent="0.25">
      <c r="A10" s="1">
        <v>4</v>
      </c>
      <c r="B10" s="16" t="s">
        <v>55</v>
      </c>
      <c r="C10" s="31" t="s">
        <v>139</v>
      </c>
      <c r="D10" s="14"/>
      <c r="E10" s="31" t="s">
        <v>139</v>
      </c>
      <c r="F10" s="31"/>
      <c r="G10" s="14"/>
      <c r="H10" s="7"/>
    </row>
    <row r="11" spans="1:8" x14ac:dyDescent="0.25">
      <c r="A11" s="1">
        <v>5</v>
      </c>
      <c r="B11" s="16" t="s">
        <v>56</v>
      </c>
      <c r="C11" s="31" t="s">
        <v>139</v>
      </c>
      <c r="D11" s="14"/>
      <c r="E11" s="31" t="s">
        <v>139</v>
      </c>
      <c r="F11" s="31"/>
      <c r="G11" s="14"/>
      <c r="H11" s="7"/>
    </row>
    <row r="12" spans="1:8" x14ac:dyDescent="0.25">
      <c r="A12" s="1">
        <v>6</v>
      </c>
      <c r="B12" s="16" t="s">
        <v>57</v>
      </c>
      <c r="C12" s="31" t="s">
        <v>139</v>
      </c>
      <c r="D12" s="14"/>
      <c r="E12" s="31" t="s">
        <v>139</v>
      </c>
      <c r="F12" s="31"/>
      <c r="G12" s="14"/>
      <c r="H12" s="7"/>
    </row>
    <row r="13" spans="1:8" x14ac:dyDescent="0.25">
      <c r="A13" s="1">
        <v>7</v>
      </c>
      <c r="B13" s="16" t="s">
        <v>58</v>
      </c>
      <c r="C13" s="31" t="s">
        <v>139</v>
      </c>
      <c r="D13" s="14"/>
      <c r="E13" s="31" t="s">
        <v>139</v>
      </c>
      <c r="F13" s="31"/>
      <c r="G13" s="14"/>
      <c r="H13" s="7"/>
    </row>
    <row r="14" spans="1:8" x14ac:dyDescent="0.25">
      <c r="A14" s="1">
        <v>8</v>
      </c>
      <c r="B14" s="16" t="s">
        <v>59</v>
      </c>
      <c r="C14" s="31" t="s">
        <v>139</v>
      </c>
      <c r="D14" s="14"/>
      <c r="E14" s="31" t="s">
        <v>139</v>
      </c>
      <c r="F14" s="31"/>
      <c r="G14" s="14"/>
      <c r="H14" s="7"/>
    </row>
    <row r="15" spans="1:8" x14ac:dyDescent="0.25">
      <c r="A15" s="1">
        <v>9</v>
      </c>
      <c r="B15" s="16" t="s">
        <v>60</v>
      </c>
      <c r="C15" s="31" t="s">
        <v>139</v>
      </c>
      <c r="D15" s="14"/>
      <c r="E15" s="31"/>
      <c r="F15" s="31"/>
      <c r="G15" s="14"/>
      <c r="H15" s="7"/>
    </row>
    <row r="16" spans="1:8" x14ac:dyDescent="0.25">
      <c r="A16" s="1">
        <v>10</v>
      </c>
      <c r="B16" s="16" t="s">
        <v>61</v>
      </c>
      <c r="C16" s="31" t="s">
        <v>139</v>
      </c>
      <c r="D16" s="14"/>
      <c r="E16" s="31" t="s">
        <v>139</v>
      </c>
      <c r="F16" s="31" t="s">
        <v>139</v>
      </c>
      <c r="G16" s="14"/>
      <c r="H16" s="7"/>
    </row>
    <row r="17" spans="1:8" x14ac:dyDescent="0.25">
      <c r="A17" s="1">
        <v>11</v>
      </c>
      <c r="B17" s="16" t="s">
        <v>62</v>
      </c>
      <c r="C17" s="31" t="s">
        <v>139</v>
      </c>
      <c r="D17" s="14"/>
      <c r="E17" s="31" t="s">
        <v>139</v>
      </c>
      <c r="F17" s="31" t="s">
        <v>139</v>
      </c>
      <c r="G17" s="14"/>
      <c r="H17" s="7"/>
    </row>
    <row r="18" spans="1:8" x14ac:dyDescent="0.25">
      <c r="A18" s="1">
        <v>12</v>
      </c>
      <c r="B18" s="16" t="s">
        <v>63</v>
      </c>
      <c r="C18" s="31" t="s">
        <v>139</v>
      </c>
      <c r="D18" s="14"/>
      <c r="E18" s="31" t="s">
        <v>139</v>
      </c>
      <c r="F18" s="31"/>
      <c r="G18" s="14"/>
      <c r="H18" s="7"/>
    </row>
    <row r="19" spans="1:8" x14ac:dyDescent="0.25">
      <c r="A19" s="1">
        <v>13</v>
      </c>
      <c r="B19" s="16" t="s">
        <v>64</v>
      </c>
      <c r="C19" s="31" t="s">
        <v>139</v>
      </c>
      <c r="D19" s="14"/>
      <c r="E19" s="31" t="s">
        <v>139</v>
      </c>
      <c r="F19" s="31" t="s">
        <v>139</v>
      </c>
      <c r="G19" s="14"/>
      <c r="H19" s="7"/>
    </row>
    <row r="20" spans="1:8" x14ac:dyDescent="0.25">
      <c r="A20" s="1">
        <v>14</v>
      </c>
      <c r="B20" s="16" t="s">
        <v>65</v>
      </c>
      <c r="C20" s="31" t="s">
        <v>139</v>
      </c>
      <c r="D20" s="14"/>
      <c r="E20" s="31" t="s">
        <v>139</v>
      </c>
      <c r="F20" s="31"/>
      <c r="G20" s="14"/>
      <c r="H20" s="7"/>
    </row>
    <row r="21" spans="1:8" x14ac:dyDescent="0.25">
      <c r="A21" s="1">
        <v>15</v>
      </c>
      <c r="B21" s="16" t="s">
        <v>66</v>
      </c>
      <c r="C21" s="31" t="s">
        <v>139</v>
      </c>
      <c r="D21" s="14"/>
      <c r="E21" s="31" t="s">
        <v>139</v>
      </c>
      <c r="F21" s="31"/>
      <c r="G21" s="14"/>
      <c r="H21" s="7"/>
    </row>
    <row r="22" spans="1:8" x14ac:dyDescent="0.25">
      <c r="A22" s="1">
        <v>16</v>
      </c>
      <c r="B22" s="16" t="s">
        <v>67</v>
      </c>
      <c r="C22" s="31" t="s">
        <v>139</v>
      </c>
      <c r="D22" s="14"/>
      <c r="E22" s="31" t="s">
        <v>139</v>
      </c>
      <c r="F22" s="31"/>
      <c r="G22" s="14"/>
      <c r="H22" s="7"/>
    </row>
    <row r="23" spans="1:8" x14ac:dyDescent="0.25">
      <c r="A23" s="1">
        <v>17</v>
      </c>
      <c r="B23" s="16" t="s">
        <v>68</v>
      </c>
      <c r="C23" s="31" t="s">
        <v>139</v>
      </c>
      <c r="D23" s="14"/>
      <c r="E23" s="31" t="s">
        <v>139</v>
      </c>
      <c r="F23" s="31"/>
      <c r="G23" s="14"/>
      <c r="H23" s="7"/>
    </row>
    <row r="24" spans="1:8" x14ac:dyDescent="0.25">
      <c r="A24" s="1">
        <v>18</v>
      </c>
      <c r="B24" s="16" t="s">
        <v>69</v>
      </c>
      <c r="C24" s="31" t="s">
        <v>139</v>
      </c>
      <c r="D24" s="14"/>
      <c r="E24" s="31" t="s">
        <v>139</v>
      </c>
      <c r="F24" s="31"/>
      <c r="G24" s="14"/>
      <c r="H24" s="7"/>
    </row>
    <row r="25" spans="1:8" x14ac:dyDescent="0.25">
      <c r="A25" s="1">
        <v>19</v>
      </c>
      <c r="B25" s="16" t="s">
        <v>70</v>
      </c>
      <c r="C25" s="31" t="s">
        <v>139</v>
      </c>
      <c r="D25" s="14"/>
      <c r="E25" s="31" t="s">
        <v>139</v>
      </c>
      <c r="F25" s="31" t="s">
        <v>139</v>
      </c>
      <c r="G25" s="14"/>
      <c r="H25" s="7"/>
    </row>
    <row r="26" spans="1:8" x14ac:dyDescent="0.25">
      <c r="A26" s="1">
        <v>20</v>
      </c>
      <c r="B26" s="16" t="s">
        <v>71</v>
      </c>
      <c r="C26" s="14"/>
      <c r="D26" s="14"/>
      <c r="E26" s="31" t="s">
        <v>139</v>
      </c>
      <c r="F26" s="31" t="s">
        <v>139</v>
      </c>
      <c r="G26" s="14"/>
      <c r="H26" s="7"/>
    </row>
    <row r="27" spans="1:8" x14ac:dyDescent="0.25">
      <c r="A27" s="1">
        <v>21</v>
      </c>
      <c r="B27" s="16" t="s">
        <v>72</v>
      </c>
      <c r="C27" s="31" t="s">
        <v>139</v>
      </c>
      <c r="D27" s="14"/>
      <c r="E27" s="31"/>
      <c r="F27" s="31"/>
      <c r="G27" s="14"/>
      <c r="H27" s="7"/>
    </row>
    <row r="28" spans="1:8" x14ac:dyDescent="0.25">
      <c r="A28" s="1">
        <v>22</v>
      </c>
      <c r="B28" s="16" t="s">
        <v>73</v>
      </c>
      <c r="C28" s="31" t="s">
        <v>139</v>
      </c>
      <c r="D28" s="14"/>
      <c r="E28" s="31" t="s">
        <v>139</v>
      </c>
      <c r="F28" s="31" t="s">
        <v>139</v>
      </c>
      <c r="G28" s="14"/>
      <c r="H28" s="7"/>
    </row>
    <row r="29" spans="1:8" x14ac:dyDescent="0.25">
      <c r="A29" s="1">
        <v>23</v>
      </c>
      <c r="B29" s="16" t="s">
        <v>74</v>
      </c>
      <c r="C29" s="31" t="s">
        <v>139</v>
      </c>
      <c r="D29" s="14"/>
      <c r="E29" s="31" t="s">
        <v>139</v>
      </c>
      <c r="F29" s="31" t="s">
        <v>139</v>
      </c>
      <c r="G29" s="14"/>
      <c r="H29" s="7"/>
    </row>
    <row r="30" spans="1:8" x14ac:dyDescent="0.25">
      <c r="A30" s="1">
        <v>24</v>
      </c>
      <c r="B30" s="16" t="s">
        <v>75</v>
      </c>
      <c r="C30" s="31" t="s">
        <v>139</v>
      </c>
      <c r="D30" s="14"/>
      <c r="E30" s="31" t="s">
        <v>139</v>
      </c>
      <c r="F30" s="31" t="s">
        <v>139</v>
      </c>
      <c r="G30" s="14"/>
      <c r="H30" s="7"/>
    </row>
    <row r="31" spans="1:8" x14ac:dyDescent="0.25">
      <c r="A31" s="1">
        <v>25</v>
      </c>
      <c r="B31" s="16" t="s">
        <v>76</v>
      </c>
      <c r="C31" s="14"/>
      <c r="D31" s="14"/>
      <c r="E31" s="31" t="s">
        <v>139</v>
      </c>
      <c r="F31" s="31" t="s">
        <v>139</v>
      </c>
      <c r="G31" s="14"/>
      <c r="H31" s="7"/>
    </row>
    <row r="32" spans="1:8" x14ac:dyDescent="0.25">
      <c r="A32" s="1">
        <v>26</v>
      </c>
      <c r="B32" s="16" t="s">
        <v>77</v>
      </c>
      <c r="C32" s="14"/>
      <c r="D32" s="14"/>
      <c r="E32" s="31" t="s">
        <v>139</v>
      </c>
      <c r="F32" s="31" t="s">
        <v>139</v>
      </c>
      <c r="G32" s="14"/>
      <c r="H32" s="7"/>
    </row>
    <row r="33" spans="1:8" x14ac:dyDescent="0.25">
      <c r="A33" s="1">
        <v>27</v>
      </c>
      <c r="B33" s="16" t="s">
        <v>78</v>
      </c>
      <c r="C33" s="14"/>
      <c r="D33" s="14"/>
      <c r="E33" s="31" t="s">
        <v>139</v>
      </c>
      <c r="F33" s="31"/>
      <c r="G33" s="14"/>
      <c r="H33" s="7"/>
    </row>
    <row r="34" spans="1:8" x14ac:dyDescent="0.25">
      <c r="A34" s="1">
        <v>28</v>
      </c>
      <c r="B34" s="16" t="s">
        <v>79</v>
      </c>
      <c r="C34" s="14"/>
      <c r="D34" s="14"/>
      <c r="E34" s="31" t="s">
        <v>139</v>
      </c>
      <c r="F34" s="31"/>
      <c r="G34" s="14"/>
      <c r="H34" s="7"/>
    </row>
    <row r="35" spans="1:8" x14ac:dyDescent="0.25">
      <c r="A35" s="1">
        <v>29</v>
      </c>
      <c r="B35" s="16" t="s">
        <v>80</v>
      </c>
      <c r="C35" s="31" t="s">
        <v>139</v>
      </c>
      <c r="D35" s="14"/>
      <c r="E35" s="31" t="s">
        <v>139</v>
      </c>
      <c r="F35" s="31" t="s">
        <v>139</v>
      </c>
      <c r="G35" s="14"/>
      <c r="H35" s="7"/>
    </row>
    <row r="36" spans="1:8" x14ac:dyDescent="0.25">
      <c r="A36" s="1">
        <v>30</v>
      </c>
      <c r="B36" s="16" t="s">
        <v>81</v>
      </c>
      <c r="C36" s="31" t="s">
        <v>139</v>
      </c>
      <c r="D36" s="14"/>
      <c r="E36" s="31" t="s">
        <v>139</v>
      </c>
      <c r="F36" s="31" t="s">
        <v>139</v>
      </c>
      <c r="G36" s="14"/>
      <c r="H36" s="7"/>
    </row>
    <row r="37" spans="1:8" x14ac:dyDescent="0.25">
      <c r="A37" s="1">
        <v>31</v>
      </c>
      <c r="B37" s="16" t="s">
        <v>82</v>
      </c>
      <c r="C37" s="31" t="s">
        <v>139</v>
      </c>
      <c r="D37" s="14"/>
      <c r="E37" s="31" t="s">
        <v>139</v>
      </c>
      <c r="F37" s="31" t="s">
        <v>139</v>
      </c>
      <c r="G37" s="14"/>
      <c r="H37" s="7"/>
    </row>
    <row r="38" spans="1:8" x14ac:dyDescent="0.25">
      <c r="A38" s="1">
        <v>32</v>
      </c>
      <c r="B38" s="16" t="s">
        <v>85</v>
      </c>
      <c r="C38" s="31" t="s">
        <v>139</v>
      </c>
      <c r="D38" s="14"/>
      <c r="E38" s="31" t="s">
        <v>139</v>
      </c>
      <c r="F38" s="31"/>
      <c r="G38" s="14"/>
      <c r="H38" s="7"/>
    </row>
    <row r="39" spans="1:8" x14ac:dyDescent="0.25">
      <c r="A39" s="1">
        <v>33</v>
      </c>
      <c r="B39" s="16" t="s">
        <v>86</v>
      </c>
      <c r="C39" s="31" t="s">
        <v>139</v>
      </c>
      <c r="D39" s="14"/>
      <c r="E39" s="31" t="s">
        <v>139</v>
      </c>
      <c r="F39" s="31"/>
      <c r="G39" s="14"/>
      <c r="H39" s="7"/>
    </row>
    <row r="40" spans="1:8" x14ac:dyDescent="0.25">
      <c r="A40" s="1">
        <v>34</v>
      </c>
      <c r="B40" s="16" t="s">
        <v>87</v>
      </c>
      <c r="C40" s="31" t="s">
        <v>139</v>
      </c>
      <c r="D40" s="14"/>
      <c r="E40" s="31" t="s">
        <v>139</v>
      </c>
      <c r="F40" s="31"/>
      <c r="G40" s="14"/>
      <c r="H40" s="7"/>
    </row>
    <row r="41" spans="1:8" x14ac:dyDescent="0.25">
      <c r="A41" s="1">
        <v>35</v>
      </c>
      <c r="B41" s="16" t="s">
        <v>88</v>
      </c>
      <c r="C41" s="31" t="s">
        <v>139</v>
      </c>
      <c r="D41" s="14"/>
      <c r="E41" s="31"/>
      <c r="F41" s="31"/>
      <c r="G41" s="14"/>
      <c r="H41" s="7"/>
    </row>
    <row r="42" spans="1:8" x14ac:dyDescent="0.25">
      <c r="A42" s="1">
        <v>36</v>
      </c>
      <c r="B42" s="16" t="s">
        <v>89</v>
      </c>
      <c r="C42" s="31" t="s">
        <v>139</v>
      </c>
      <c r="D42" s="14"/>
      <c r="E42" s="31" t="s">
        <v>139</v>
      </c>
      <c r="F42" s="31" t="s">
        <v>139</v>
      </c>
      <c r="G42" s="14"/>
      <c r="H42" s="7"/>
    </row>
    <row r="43" spans="1:8" x14ac:dyDescent="0.25">
      <c r="A43" s="1">
        <v>37</v>
      </c>
      <c r="B43" s="16" t="s">
        <v>90</v>
      </c>
      <c r="C43" s="31" t="s">
        <v>139</v>
      </c>
      <c r="D43" s="14"/>
      <c r="E43" s="31"/>
      <c r="F43" s="31"/>
      <c r="G43" s="14"/>
      <c r="H43" s="7"/>
    </row>
    <row r="44" spans="1:8" x14ac:dyDescent="0.25">
      <c r="A44" s="1">
        <v>38</v>
      </c>
      <c r="B44" s="16" t="s">
        <v>91</v>
      </c>
      <c r="C44" s="31" t="s">
        <v>139</v>
      </c>
      <c r="D44" s="14"/>
      <c r="E44" s="31"/>
      <c r="F44" s="31"/>
      <c r="G44" s="14"/>
      <c r="H44" s="7"/>
    </row>
    <row r="45" spans="1:8" x14ac:dyDescent="0.25">
      <c r="A45" s="1">
        <v>39</v>
      </c>
      <c r="B45" s="16" t="s">
        <v>92</v>
      </c>
      <c r="C45" s="31" t="s">
        <v>139</v>
      </c>
      <c r="D45" s="14"/>
      <c r="E45" s="31"/>
      <c r="F45" s="31"/>
      <c r="G45" s="14"/>
      <c r="H45" s="7"/>
    </row>
    <row r="46" spans="1:8" x14ac:dyDescent="0.25">
      <c r="A46" s="1">
        <v>40</v>
      </c>
      <c r="B46" s="16" t="s">
        <v>93</v>
      </c>
      <c r="C46" s="31" t="s">
        <v>139</v>
      </c>
      <c r="D46" s="14"/>
      <c r="E46" s="31" t="s">
        <v>139</v>
      </c>
      <c r="F46" s="31"/>
      <c r="G46" s="14"/>
      <c r="H46" s="7"/>
    </row>
    <row r="47" spans="1:8" x14ac:dyDescent="0.25">
      <c r="A47" s="1">
        <v>41</v>
      </c>
      <c r="B47" s="16" t="s">
        <v>94</v>
      </c>
      <c r="C47" s="31" t="s">
        <v>139</v>
      </c>
      <c r="D47" s="14"/>
      <c r="E47" s="31" t="s">
        <v>139</v>
      </c>
      <c r="F47" s="31" t="s">
        <v>139</v>
      </c>
      <c r="G47" s="14"/>
      <c r="H47" s="7"/>
    </row>
    <row r="48" spans="1:8" x14ac:dyDescent="0.25">
      <c r="A48" s="1">
        <v>42</v>
      </c>
      <c r="B48" s="16" t="s">
        <v>95</v>
      </c>
      <c r="C48" s="31" t="s">
        <v>139</v>
      </c>
      <c r="D48" s="14"/>
      <c r="E48" s="31" t="s">
        <v>139</v>
      </c>
      <c r="F48" s="31" t="s">
        <v>139</v>
      </c>
      <c r="G48" s="14"/>
      <c r="H48" s="7"/>
    </row>
    <row r="49" spans="1:8" x14ac:dyDescent="0.25">
      <c r="A49" s="1">
        <v>43</v>
      </c>
      <c r="B49" s="16" t="s">
        <v>96</v>
      </c>
      <c r="C49" s="31" t="s">
        <v>139</v>
      </c>
      <c r="D49" s="14"/>
      <c r="E49" s="31" t="s">
        <v>139</v>
      </c>
      <c r="F49" s="31" t="s">
        <v>139</v>
      </c>
      <c r="G49" s="31" t="s">
        <v>139</v>
      </c>
      <c r="H49" s="7"/>
    </row>
    <row r="50" spans="1:8" x14ac:dyDescent="0.25">
      <c r="A50" s="1">
        <v>44</v>
      </c>
      <c r="B50" s="16" t="s">
        <v>97</v>
      </c>
      <c r="C50" s="31" t="s">
        <v>139</v>
      </c>
      <c r="D50" s="14"/>
      <c r="E50" s="31" t="s">
        <v>139</v>
      </c>
      <c r="F50" s="31" t="s">
        <v>139</v>
      </c>
      <c r="G50" s="31" t="s">
        <v>139</v>
      </c>
      <c r="H50" s="7"/>
    </row>
    <row r="51" spans="1:8" x14ac:dyDescent="0.25">
      <c r="A51" s="1">
        <v>45</v>
      </c>
      <c r="B51" s="16" t="s">
        <v>98</v>
      </c>
      <c r="C51" s="31" t="s">
        <v>139</v>
      </c>
      <c r="D51" s="14"/>
      <c r="E51" s="31" t="s">
        <v>139</v>
      </c>
      <c r="F51" s="31" t="s">
        <v>139</v>
      </c>
      <c r="G51" s="31" t="s">
        <v>139</v>
      </c>
      <c r="H51" s="7"/>
    </row>
    <row r="52" spans="1:8" x14ac:dyDescent="0.25">
      <c r="A52" s="1">
        <v>46</v>
      </c>
      <c r="B52" s="16" t="s">
        <v>99</v>
      </c>
      <c r="C52" s="31" t="s">
        <v>139</v>
      </c>
      <c r="D52" s="14"/>
      <c r="E52" s="31" t="s">
        <v>139</v>
      </c>
      <c r="F52" s="31" t="s">
        <v>139</v>
      </c>
      <c r="G52" s="31" t="s">
        <v>139</v>
      </c>
      <c r="H52" s="7"/>
    </row>
    <row r="53" spans="1:8" x14ac:dyDescent="0.25">
      <c r="A53" s="1">
        <v>47</v>
      </c>
      <c r="B53" s="16" t="s">
        <v>100</v>
      </c>
      <c r="C53" s="31" t="s">
        <v>139</v>
      </c>
      <c r="D53" s="14"/>
      <c r="E53" s="31" t="s">
        <v>139</v>
      </c>
      <c r="F53" s="31" t="s">
        <v>139</v>
      </c>
      <c r="G53" s="31" t="s">
        <v>139</v>
      </c>
      <c r="H53" s="7"/>
    </row>
    <row r="54" spans="1:8" x14ac:dyDescent="0.25">
      <c r="A54" s="1">
        <v>48</v>
      </c>
      <c r="B54" s="16" t="s">
        <v>101</v>
      </c>
      <c r="C54" s="31" t="s">
        <v>139</v>
      </c>
      <c r="D54" s="14"/>
      <c r="E54" s="31" t="s">
        <v>139</v>
      </c>
      <c r="F54" s="31" t="s">
        <v>139</v>
      </c>
      <c r="G54" s="31" t="s">
        <v>139</v>
      </c>
      <c r="H54" s="7"/>
    </row>
    <row r="55" spans="1:8" x14ac:dyDescent="0.25">
      <c r="A55" s="1">
        <v>49</v>
      </c>
      <c r="B55" s="16" t="s">
        <v>102</v>
      </c>
      <c r="C55" s="31" t="s">
        <v>139</v>
      </c>
      <c r="D55" s="14"/>
      <c r="E55" s="31" t="s">
        <v>139</v>
      </c>
      <c r="F55" s="31" t="s">
        <v>139</v>
      </c>
      <c r="G55" s="31" t="s">
        <v>139</v>
      </c>
      <c r="H55" s="7"/>
    </row>
    <row r="56" spans="1:8" x14ac:dyDescent="0.25">
      <c r="A56" s="1">
        <v>50</v>
      </c>
      <c r="B56" s="16" t="s">
        <v>103</v>
      </c>
      <c r="C56" s="31" t="s">
        <v>139</v>
      </c>
      <c r="D56" s="14"/>
      <c r="E56" s="31" t="s">
        <v>139</v>
      </c>
      <c r="F56" s="31" t="s">
        <v>139</v>
      </c>
      <c r="G56" s="31" t="s">
        <v>139</v>
      </c>
      <c r="H56" s="7"/>
    </row>
    <row r="57" spans="1:8" x14ac:dyDescent="0.25">
      <c r="A57" s="1">
        <v>51</v>
      </c>
      <c r="B57" s="16" t="s">
        <v>104</v>
      </c>
      <c r="C57" s="31" t="s">
        <v>139</v>
      </c>
      <c r="D57" s="14"/>
      <c r="E57" s="31" t="s">
        <v>139</v>
      </c>
      <c r="F57" s="31" t="s">
        <v>139</v>
      </c>
      <c r="G57" s="31" t="s">
        <v>139</v>
      </c>
      <c r="H57" s="7"/>
    </row>
    <row r="58" spans="1:8" x14ac:dyDescent="0.25">
      <c r="A58" s="1">
        <v>52</v>
      </c>
      <c r="B58" s="16" t="s">
        <v>105</v>
      </c>
      <c r="C58" s="31" t="s">
        <v>139</v>
      </c>
      <c r="D58" s="14"/>
      <c r="E58" s="31" t="s">
        <v>139</v>
      </c>
      <c r="F58" s="31" t="s">
        <v>139</v>
      </c>
      <c r="G58" s="14"/>
      <c r="H58" s="7"/>
    </row>
    <row r="59" spans="1:8" x14ac:dyDescent="0.25">
      <c r="A59" s="1">
        <v>53</v>
      </c>
      <c r="B59" s="16" t="s">
        <v>106</v>
      </c>
      <c r="C59" s="31" t="s">
        <v>139</v>
      </c>
      <c r="D59" s="14"/>
      <c r="E59" s="31" t="s">
        <v>139</v>
      </c>
      <c r="F59" s="31"/>
      <c r="G59" s="14"/>
      <c r="H59" s="7"/>
    </row>
    <row r="60" spans="1:8" x14ac:dyDescent="0.25">
      <c r="A60" s="1">
        <v>54</v>
      </c>
      <c r="B60" s="16" t="s">
        <v>107</v>
      </c>
      <c r="C60" s="31" t="s">
        <v>139</v>
      </c>
      <c r="D60" s="14"/>
      <c r="E60" s="31" t="s">
        <v>139</v>
      </c>
      <c r="F60" s="31" t="s">
        <v>139</v>
      </c>
      <c r="G60" s="14"/>
      <c r="H60" s="7"/>
    </row>
    <row r="61" spans="1:8" x14ac:dyDescent="0.25">
      <c r="A61" s="1">
        <v>55</v>
      </c>
      <c r="B61" s="16" t="s">
        <v>108</v>
      </c>
      <c r="C61" s="31" t="s">
        <v>139</v>
      </c>
      <c r="D61" s="14"/>
      <c r="E61" s="31" t="s">
        <v>139</v>
      </c>
      <c r="F61" s="31" t="s">
        <v>139</v>
      </c>
      <c r="G61" s="14"/>
      <c r="H61" s="7"/>
    </row>
    <row r="62" spans="1:8" x14ac:dyDescent="0.25">
      <c r="A62" s="1">
        <v>56</v>
      </c>
      <c r="B62" s="16" t="s">
        <v>109</v>
      </c>
      <c r="C62" s="31" t="s">
        <v>139</v>
      </c>
      <c r="D62" s="14"/>
      <c r="E62" s="31" t="s">
        <v>139</v>
      </c>
      <c r="F62" s="31" t="s">
        <v>139</v>
      </c>
      <c r="G62" s="14"/>
      <c r="H62" s="7"/>
    </row>
    <row r="63" spans="1:8" x14ac:dyDescent="0.25">
      <c r="A63" s="1">
        <v>57</v>
      </c>
      <c r="B63" s="16" t="s">
        <v>110</v>
      </c>
      <c r="C63" s="31" t="s">
        <v>139</v>
      </c>
      <c r="D63" s="14"/>
      <c r="E63" s="31" t="s">
        <v>139</v>
      </c>
      <c r="F63" s="31" t="s">
        <v>139</v>
      </c>
      <c r="G63" s="14"/>
      <c r="H63" s="7"/>
    </row>
    <row r="64" spans="1:8" x14ac:dyDescent="0.25">
      <c r="A64" s="1">
        <v>58</v>
      </c>
      <c r="B64" s="16" t="s">
        <v>111</v>
      </c>
      <c r="C64" s="31" t="s">
        <v>139</v>
      </c>
      <c r="D64" s="14"/>
      <c r="E64" s="31" t="s">
        <v>139</v>
      </c>
      <c r="F64" s="31" t="s">
        <v>139</v>
      </c>
      <c r="G64" s="14"/>
      <c r="H64" s="7"/>
    </row>
    <row r="65" spans="1:8" x14ac:dyDescent="0.25">
      <c r="A65" s="1">
        <v>59</v>
      </c>
      <c r="B65" s="16" t="s">
        <v>112</v>
      </c>
      <c r="C65" s="31" t="s">
        <v>139</v>
      </c>
      <c r="D65" s="14"/>
      <c r="E65" s="31" t="s">
        <v>139</v>
      </c>
      <c r="F65" s="31" t="s">
        <v>139</v>
      </c>
      <c r="G65" s="14"/>
      <c r="H65" s="7"/>
    </row>
    <row r="66" spans="1:8" x14ac:dyDescent="0.25">
      <c r="A66" s="1">
        <v>60</v>
      </c>
      <c r="B66" s="16" t="s">
        <v>114</v>
      </c>
      <c r="C66" s="31" t="s">
        <v>139</v>
      </c>
      <c r="D66" s="14"/>
      <c r="E66" s="31" t="s">
        <v>139</v>
      </c>
      <c r="F66" s="31" t="s">
        <v>139</v>
      </c>
      <c r="G66" s="14"/>
      <c r="H66" s="7"/>
    </row>
    <row r="67" spans="1:8" x14ac:dyDescent="0.25">
      <c r="A67" s="1">
        <v>61</v>
      </c>
      <c r="B67" s="16" t="s">
        <v>115</v>
      </c>
      <c r="C67" s="31" t="s">
        <v>139</v>
      </c>
      <c r="D67" s="14"/>
      <c r="E67" s="31" t="s">
        <v>139</v>
      </c>
      <c r="F67" s="31" t="s">
        <v>139</v>
      </c>
      <c r="G67" s="31" t="s">
        <v>139</v>
      </c>
      <c r="H67" s="7"/>
    </row>
    <row r="68" spans="1:8" x14ac:dyDescent="0.25">
      <c r="A68" s="1">
        <v>62</v>
      </c>
      <c r="B68" s="16" t="s">
        <v>116</v>
      </c>
      <c r="C68" s="31" t="s">
        <v>139</v>
      </c>
      <c r="D68" s="14"/>
      <c r="E68" s="31" t="s">
        <v>139</v>
      </c>
      <c r="F68" s="31" t="s">
        <v>139</v>
      </c>
      <c r="G68" s="14"/>
      <c r="H68" s="7"/>
    </row>
    <row r="69" spans="1:8" x14ac:dyDescent="0.25">
      <c r="A69" s="1">
        <v>63</v>
      </c>
      <c r="B69" s="16" t="s">
        <v>117</v>
      </c>
      <c r="C69" s="31" t="s">
        <v>139</v>
      </c>
      <c r="D69" s="14"/>
      <c r="E69" s="31" t="s">
        <v>139</v>
      </c>
      <c r="F69" s="31" t="s">
        <v>139</v>
      </c>
      <c r="G69" s="14"/>
      <c r="H69" s="7"/>
    </row>
    <row r="70" spans="1:8" x14ac:dyDescent="0.25">
      <c r="A70" s="1">
        <v>64</v>
      </c>
      <c r="B70" s="16" t="s">
        <v>118</v>
      </c>
      <c r="C70" s="31"/>
      <c r="D70" s="14"/>
      <c r="E70" s="31" t="s">
        <v>139</v>
      </c>
      <c r="F70" s="31"/>
      <c r="G70" s="14"/>
      <c r="H70" s="7"/>
    </row>
    <row r="71" spans="1:8" x14ac:dyDescent="0.25">
      <c r="A71" s="1">
        <v>65</v>
      </c>
      <c r="B71" s="16" t="s">
        <v>119</v>
      </c>
      <c r="C71" s="31"/>
      <c r="D71" s="14"/>
      <c r="E71" s="31" t="s">
        <v>139</v>
      </c>
      <c r="F71" s="31"/>
      <c r="G71" s="14"/>
      <c r="H71" s="7"/>
    </row>
    <row r="72" spans="1:8" x14ac:dyDescent="0.25">
      <c r="A72" s="1">
        <v>66</v>
      </c>
      <c r="B72" s="1" t="s">
        <v>120</v>
      </c>
      <c r="C72" s="31"/>
      <c r="D72" s="14"/>
      <c r="E72" s="31" t="s">
        <v>139</v>
      </c>
      <c r="F72" s="31"/>
      <c r="G72" s="14"/>
      <c r="H72" s="7"/>
    </row>
    <row r="74" spans="1:8" x14ac:dyDescent="0.25">
      <c r="B74" s="32" t="s">
        <v>140</v>
      </c>
    </row>
    <row r="75" spans="1:8" x14ac:dyDescent="0.25">
      <c r="B75" s="33" t="s">
        <v>141</v>
      </c>
    </row>
  </sheetData>
  <mergeCells count="6">
    <mergeCell ref="A1:G1"/>
    <mergeCell ref="A2:G2"/>
    <mergeCell ref="A3:G3"/>
    <mergeCell ref="A5:A6"/>
    <mergeCell ref="B5:B6"/>
    <mergeCell ref="C5:G5"/>
  </mergeCells>
  <pageMargins left="0.70866141732283472" right="0.70866141732283472" top="0.74803149606299213" bottom="0.74803149606299213" header="0.31496062992125984" footer="0.31496062992125984"/>
  <pageSetup paperSize="256" scale="9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workbookViewId="0">
      <selection activeCell="B6" sqref="B6:B26"/>
    </sheetView>
  </sheetViews>
  <sheetFormatPr defaultRowHeight="15" x14ac:dyDescent="0.25"/>
  <cols>
    <col min="1" max="1" width="4.85546875" style="37" customWidth="1"/>
    <col min="2" max="2" width="38.7109375" customWidth="1"/>
    <col min="3" max="5" width="14.42578125" customWidth="1"/>
  </cols>
  <sheetData>
    <row r="1" spans="1:6" ht="18.75" customHeight="1" x14ac:dyDescent="0.25">
      <c r="A1" s="58" t="s">
        <v>0</v>
      </c>
      <c r="B1" s="58"/>
      <c r="C1" s="58"/>
      <c r="D1" s="58"/>
      <c r="E1" s="58"/>
    </row>
    <row r="2" spans="1:6" ht="18.75" customHeight="1" x14ac:dyDescent="0.25">
      <c r="A2" s="58" t="s">
        <v>1</v>
      </c>
      <c r="B2" s="58"/>
      <c r="C2" s="58"/>
      <c r="D2" s="58"/>
      <c r="E2" s="58"/>
    </row>
    <row r="3" spans="1:6" ht="18.75" customHeight="1" x14ac:dyDescent="0.25">
      <c r="A3" s="58" t="s">
        <v>372</v>
      </c>
      <c r="B3" s="58"/>
      <c r="C3" s="58"/>
      <c r="D3" s="58"/>
      <c r="E3" s="58"/>
    </row>
    <row r="4" spans="1:6" ht="32.25" customHeight="1" x14ac:dyDescent="0.25">
      <c r="A4"/>
    </row>
    <row r="5" spans="1:6" ht="30" x14ac:dyDescent="0.25">
      <c r="A5" s="2" t="s">
        <v>8</v>
      </c>
      <c r="B5" s="3" t="s">
        <v>3</v>
      </c>
      <c r="C5" s="2" t="s">
        <v>123</v>
      </c>
      <c r="D5" s="5" t="s">
        <v>4</v>
      </c>
      <c r="E5" s="4" t="s">
        <v>5</v>
      </c>
      <c r="F5" s="7"/>
    </row>
    <row r="6" spans="1:6" ht="34.5" customHeight="1" x14ac:dyDescent="0.25">
      <c r="A6" s="38" t="s">
        <v>263</v>
      </c>
      <c r="B6" s="10" t="s">
        <v>373</v>
      </c>
      <c r="C6" s="1"/>
      <c r="D6" s="1"/>
      <c r="E6" s="1"/>
      <c r="F6" s="7"/>
    </row>
    <row r="7" spans="1:6" ht="34.5" customHeight="1" x14ac:dyDescent="0.25">
      <c r="A7" s="38" t="s">
        <v>264</v>
      </c>
      <c r="B7" s="10" t="s">
        <v>374</v>
      </c>
      <c r="C7" s="1"/>
      <c r="D7" s="1"/>
      <c r="E7" s="1"/>
      <c r="F7" s="7"/>
    </row>
    <row r="8" spans="1:6" ht="34.5" customHeight="1" x14ac:dyDescent="0.25">
      <c r="A8" s="38" t="s">
        <v>265</v>
      </c>
      <c r="B8" s="10" t="s">
        <v>375</v>
      </c>
      <c r="C8" s="1"/>
      <c r="D8" s="1"/>
      <c r="E8" s="1"/>
      <c r="F8" s="7"/>
    </row>
    <row r="9" spans="1:6" ht="34.5" customHeight="1" x14ac:dyDescent="0.25">
      <c r="A9" s="38" t="s">
        <v>266</v>
      </c>
      <c r="B9" s="10" t="s">
        <v>376</v>
      </c>
      <c r="C9" s="1"/>
      <c r="D9" s="1"/>
      <c r="E9" s="1"/>
      <c r="F9" s="7"/>
    </row>
    <row r="10" spans="1:6" ht="34.5" customHeight="1" x14ac:dyDescent="0.25">
      <c r="A10" s="38" t="s">
        <v>267</v>
      </c>
      <c r="B10" s="10" t="s">
        <v>377</v>
      </c>
      <c r="C10" s="1"/>
      <c r="D10" s="1"/>
      <c r="E10" s="1"/>
      <c r="F10" s="7"/>
    </row>
    <row r="11" spans="1:6" ht="34.5" customHeight="1" x14ac:dyDescent="0.25">
      <c r="A11" s="38" t="s">
        <v>268</v>
      </c>
      <c r="B11" s="10" t="s">
        <v>378</v>
      </c>
      <c r="C11" s="1"/>
      <c r="D11" s="1"/>
      <c r="E11" s="1"/>
      <c r="F11" s="7"/>
    </row>
    <row r="12" spans="1:6" ht="34.5" customHeight="1" x14ac:dyDescent="0.25">
      <c r="A12" s="38" t="s">
        <v>269</v>
      </c>
      <c r="B12" s="10" t="s">
        <v>379</v>
      </c>
      <c r="C12" s="1"/>
      <c r="D12" s="1"/>
      <c r="E12" s="1"/>
      <c r="F12" s="7"/>
    </row>
    <row r="13" spans="1:6" ht="34.5" customHeight="1" x14ac:dyDescent="0.25">
      <c r="A13" s="38" t="s">
        <v>270</v>
      </c>
      <c r="B13" s="10" t="s">
        <v>380</v>
      </c>
      <c r="C13" s="1"/>
      <c r="D13" s="1"/>
      <c r="E13" s="1"/>
      <c r="F13" s="7"/>
    </row>
    <row r="14" spans="1:6" ht="34.5" customHeight="1" x14ac:dyDescent="0.25">
      <c r="A14" s="38" t="s">
        <v>271</v>
      </c>
      <c r="B14" s="10" t="s">
        <v>381</v>
      </c>
      <c r="C14" s="1"/>
      <c r="D14" s="1"/>
      <c r="E14" s="1"/>
      <c r="F14" s="7"/>
    </row>
    <row r="15" spans="1:6" ht="34.5" customHeight="1" x14ac:dyDescent="0.25">
      <c r="A15" s="38" t="s">
        <v>272</v>
      </c>
      <c r="B15" s="10" t="s">
        <v>382</v>
      </c>
      <c r="C15" s="1"/>
      <c r="D15" s="1"/>
      <c r="E15" s="1"/>
      <c r="F15" s="7"/>
    </row>
    <row r="16" spans="1:6" ht="34.5" customHeight="1" x14ac:dyDescent="0.25">
      <c r="A16" s="38" t="s">
        <v>273</v>
      </c>
      <c r="B16" s="10" t="s">
        <v>383</v>
      </c>
      <c r="C16" s="1"/>
      <c r="D16" s="1"/>
      <c r="E16" s="1"/>
      <c r="F16" s="7"/>
    </row>
    <row r="17" spans="1:6" ht="34.5" customHeight="1" x14ac:dyDescent="0.25">
      <c r="A17" s="38" t="s">
        <v>274</v>
      </c>
      <c r="B17" s="10" t="s">
        <v>384</v>
      </c>
      <c r="C17" s="1"/>
      <c r="D17" s="1"/>
      <c r="E17" s="1"/>
      <c r="F17" s="7"/>
    </row>
    <row r="18" spans="1:6" ht="34.5" customHeight="1" x14ac:dyDescent="0.25">
      <c r="A18" s="38" t="s">
        <v>275</v>
      </c>
      <c r="B18" s="10" t="s">
        <v>385</v>
      </c>
      <c r="C18" s="1"/>
      <c r="D18" s="1"/>
      <c r="E18" s="1"/>
      <c r="F18" s="7"/>
    </row>
    <row r="19" spans="1:6" ht="34.5" customHeight="1" x14ac:dyDescent="0.25">
      <c r="A19" s="38" t="s">
        <v>295</v>
      </c>
      <c r="B19" s="10" t="s">
        <v>386</v>
      </c>
      <c r="C19" s="1"/>
      <c r="D19" s="1"/>
      <c r="E19" s="1"/>
      <c r="F19" s="7"/>
    </row>
    <row r="20" spans="1:6" ht="34.5" customHeight="1" x14ac:dyDescent="0.25">
      <c r="A20" s="38" t="s">
        <v>296</v>
      </c>
      <c r="B20" s="10" t="s">
        <v>387</v>
      </c>
      <c r="C20" s="1"/>
      <c r="D20" s="1"/>
      <c r="E20" s="1"/>
      <c r="F20" s="7"/>
    </row>
    <row r="21" spans="1:6" ht="34.5" customHeight="1" x14ac:dyDescent="0.25">
      <c r="A21" s="38" t="s">
        <v>297</v>
      </c>
      <c r="B21" s="10" t="s">
        <v>388</v>
      </c>
      <c r="C21" s="1"/>
      <c r="D21" s="1"/>
      <c r="E21" s="1"/>
      <c r="F21" s="7"/>
    </row>
    <row r="22" spans="1:6" ht="34.5" customHeight="1" x14ac:dyDescent="0.25">
      <c r="A22" s="38" t="s">
        <v>298</v>
      </c>
      <c r="B22" s="10" t="s">
        <v>389</v>
      </c>
      <c r="C22" s="1"/>
      <c r="D22" s="1"/>
      <c r="E22" s="1"/>
      <c r="F22" s="7"/>
    </row>
    <row r="23" spans="1:6" ht="34.5" customHeight="1" x14ac:dyDescent="0.25">
      <c r="A23" s="38" t="s">
        <v>299</v>
      </c>
      <c r="B23" s="10" t="s">
        <v>390</v>
      </c>
      <c r="C23" s="1"/>
      <c r="D23" s="1"/>
      <c r="E23" s="1"/>
      <c r="F23" s="7"/>
    </row>
    <row r="24" spans="1:6" ht="34.5" customHeight="1" x14ac:dyDescent="0.25">
      <c r="A24" s="38" t="s">
        <v>300</v>
      </c>
      <c r="B24" s="10" t="s">
        <v>391</v>
      </c>
      <c r="C24" s="1"/>
      <c r="D24" s="1"/>
      <c r="E24" s="1"/>
      <c r="F24" s="7"/>
    </row>
    <row r="25" spans="1:6" ht="34.5" customHeight="1" x14ac:dyDescent="0.25">
      <c r="A25" s="38" t="s">
        <v>301</v>
      </c>
      <c r="B25" s="10" t="s">
        <v>392</v>
      </c>
      <c r="C25" s="1"/>
      <c r="D25" s="1"/>
      <c r="E25" s="1"/>
      <c r="F25" s="7"/>
    </row>
    <row r="26" spans="1:6" ht="34.5" customHeight="1" x14ac:dyDescent="0.25">
      <c r="A26" s="38" t="s">
        <v>302</v>
      </c>
      <c r="B26" s="10" t="s">
        <v>393</v>
      </c>
      <c r="C26" s="1"/>
      <c r="D26" s="1"/>
      <c r="E26" s="1"/>
      <c r="F26" s="7"/>
    </row>
  </sheetData>
  <mergeCells count="3">
    <mergeCell ref="A1:E1"/>
    <mergeCell ref="A2:E2"/>
    <mergeCell ref="A3:E3"/>
  </mergeCells>
  <pageMargins left="0.7" right="0.7" top="0.75" bottom="0.75" header="0.3" footer="0.3"/>
  <pageSetup paperSize="12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1"/>
  <sheetViews>
    <sheetView view="pageBreakPreview" zoomScale="85" zoomScaleNormal="100" zoomScaleSheetLayoutView="85" workbookViewId="0">
      <selection activeCell="B78" sqref="B78:B79"/>
    </sheetView>
  </sheetViews>
  <sheetFormatPr defaultRowHeight="15" x14ac:dyDescent="0.25"/>
  <cols>
    <col min="1" max="1" width="4.85546875" customWidth="1"/>
    <col min="2" max="2" width="6" customWidth="1"/>
    <col min="3" max="3" width="34" customWidth="1"/>
    <col min="4" max="4" width="6.85546875" customWidth="1"/>
    <col min="5" max="5" width="7.5703125" customWidth="1"/>
    <col min="6" max="6" width="9.28515625" customWidth="1"/>
    <col min="7" max="7" width="9.5703125" customWidth="1"/>
    <col min="8" max="8" width="9.28515625" customWidth="1"/>
    <col min="9" max="9" width="8.7109375" customWidth="1"/>
    <col min="10" max="10" width="14.28515625" customWidth="1"/>
    <col min="11" max="11" width="7.28515625" customWidth="1"/>
  </cols>
  <sheetData>
    <row r="1" spans="1:12" ht="15.75" x14ac:dyDescent="0.25">
      <c r="A1" s="58" t="s">
        <v>130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2" ht="15.75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5" spans="1:12" ht="45" customHeight="1" x14ac:dyDescent="0.25">
      <c r="A5" s="59" t="s">
        <v>8</v>
      </c>
      <c r="B5" s="59" t="s">
        <v>124</v>
      </c>
      <c r="C5" s="61" t="s">
        <v>3</v>
      </c>
      <c r="D5" s="66" t="s">
        <v>125</v>
      </c>
      <c r="E5" s="67"/>
      <c r="F5" s="59" t="s">
        <v>123</v>
      </c>
      <c r="G5" s="68" t="s">
        <v>4</v>
      </c>
      <c r="H5" s="70" t="s">
        <v>5</v>
      </c>
      <c r="I5" s="72" t="s">
        <v>9</v>
      </c>
      <c r="J5" s="70" t="s">
        <v>6</v>
      </c>
      <c r="K5" s="70" t="s">
        <v>7</v>
      </c>
      <c r="L5" s="7"/>
    </row>
    <row r="6" spans="1:12" ht="15.75" x14ac:dyDescent="0.25">
      <c r="A6" s="60"/>
      <c r="B6" s="60"/>
      <c r="C6" s="62"/>
      <c r="D6" s="20" t="s">
        <v>126</v>
      </c>
      <c r="E6" s="21" t="s">
        <v>127</v>
      </c>
      <c r="F6" s="60"/>
      <c r="G6" s="69"/>
      <c r="H6" s="71"/>
      <c r="I6" s="73"/>
      <c r="J6" s="71"/>
      <c r="K6" s="71"/>
      <c r="L6" s="7"/>
    </row>
    <row r="7" spans="1:12" ht="15.75" x14ac:dyDescent="0.25">
      <c r="A7" s="1">
        <v>61</v>
      </c>
      <c r="B7" s="1">
        <v>1</v>
      </c>
      <c r="C7" s="16" t="s">
        <v>112</v>
      </c>
      <c r="D7" s="22"/>
      <c r="E7" s="22" t="s">
        <v>127</v>
      </c>
      <c r="F7" s="14">
        <v>70</v>
      </c>
      <c r="G7" s="14">
        <v>33</v>
      </c>
      <c r="H7" s="14">
        <f t="shared" ref="H7:H38" si="0">SUM(F7:G7)</f>
        <v>103</v>
      </c>
      <c r="I7" s="14">
        <f t="shared" ref="I7:I38" si="1">RANK(H7,$H$7:$H$75)</f>
        <v>1</v>
      </c>
      <c r="J7" s="24">
        <v>20000</v>
      </c>
      <c r="K7" s="1"/>
      <c r="L7" s="7"/>
    </row>
    <row r="8" spans="1:12" ht="15.75" x14ac:dyDescent="0.25">
      <c r="A8" s="1">
        <v>64</v>
      </c>
      <c r="B8" s="1">
        <v>2</v>
      </c>
      <c r="C8" s="16" t="s">
        <v>115</v>
      </c>
      <c r="D8" s="22"/>
      <c r="E8" s="22" t="s">
        <v>127</v>
      </c>
      <c r="F8" s="14">
        <v>70</v>
      </c>
      <c r="G8" s="14">
        <v>33</v>
      </c>
      <c r="H8" s="14">
        <f t="shared" si="0"/>
        <v>103</v>
      </c>
      <c r="I8" s="14">
        <f t="shared" si="1"/>
        <v>1</v>
      </c>
      <c r="J8" s="24">
        <v>20000</v>
      </c>
      <c r="K8" s="1"/>
      <c r="L8" s="7"/>
    </row>
    <row r="9" spans="1:12" ht="15.75" x14ac:dyDescent="0.25">
      <c r="A9" s="1">
        <v>10</v>
      </c>
      <c r="B9" s="1">
        <v>3</v>
      </c>
      <c r="C9" s="16" t="s">
        <v>61</v>
      </c>
      <c r="D9" s="22" t="s">
        <v>126</v>
      </c>
      <c r="E9" s="22"/>
      <c r="F9" s="14">
        <v>70</v>
      </c>
      <c r="G9" s="14">
        <v>32</v>
      </c>
      <c r="H9" s="14">
        <f t="shared" si="0"/>
        <v>102</v>
      </c>
      <c r="I9" s="14">
        <f t="shared" si="1"/>
        <v>3</v>
      </c>
      <c r="J9" s="24">
        <v>20000</v>
      </c>
      <c r="K9" s="1"/>
      <c r="L9" s="7"/>
    </row>
    <row r="10" spans="1:12" ht="15.75" x14ac:dyDescent="0.25">
      <c r="A10" s="1">
        <v>21</v>
      </c>
      <c r="B10" s="1">
        <v>4</v>
      </c>
      <c r="C10" s="16" t="s">
        <v>72</v>
      </c>
      <c r="D10" s="22"/>
      <c r="E10" s="22"/>
      <c r="F10" s="14">
        <v>69</v>
      </c>
      <c r="G10" s="14">
        <v>33</v>
      </c>
      <c r="H10" s="14">
        <f t="shared" si="0"/>
        <v>102</v>
      </c>
      <c r="I10" s="14">
        <f t="shared" si="1"/>
        <v>3</v>
      </c>
      <c r="J10" s="24">
        <v>20000</v>
      </c>
      <c r="K10" s="1"/>
      <c r="L10" s="7"/>
    </row>
    <row r="11" spans="1:12" ht="15.75" x14ac:dyDescent="0.25">
      <c r="A11" s="1">
        <v>22</v>
      </c>
      <c r="B11" s="1">
        <v>5</v>
      </c>
      <c r="C11" s="16" t="s">
        <v>73</v>
      </c>
      <c r="D11" s="22" t="s">
        <v>126</v>
      </c>
      <c r="E11" s="22"/>
      <c r="F11" s="14">
        <v>70</v>
      </c>
      <c r="G11" s="14">
        <v>32</v>
      </c>
      <c r="H11" s="14">
        <f t="shared" si="0"/>
        <v>102</v>
      </c>
      <c r="I11" s="14">
        <f t="shared" si="1"/>
        <v>3</v>
      </c>
      <c r="J11" s="24">
        <v>25000</v>
      </c>
      <c r="K11" s="1"/>
      <c r="L11" s="7"/>
    </row>
    <row r="12" spans="1:12" ht="15.75" x14ac:dyDescent="0.25">
      <c r="A12" s="1">
        <v>26</v>
      </c>
      <c r="B12" s="1">
        <v>6</v>
      </c>
      <c r="C12" s="16" t="s">
        <v>77</v>
      </c>
      <c r="D12" s="22" t="s">
        <v>126</v>
      </c>
      <c r="E12" s="22"/>
      <c r="F12" s="14">
        <v>70</v>
      </c>
      <c r="G12" s="14">
        <v>32</v>
      </c>
      <c r="H12" s="14">
        <f t="shared" si="0"/>
        <v>102</v>
      </c>
      <c r="I12" s="14">
        <f t="shared" si="1"/>
        <v>3</v>
      </c>
      <c r="J12" s="24">
        <v>20000</v>
      </c>
      <c r="K12" s="1"/>
      <c r="L12" s="7"/>
    </row>
    <row r="13" spans="1:12" ht="15.75" x14ac:dyDescent="0.25">
      <c r="A13" s="1">
        <v>54</v>
      </c>
      <c r="B13" s="1">
        <v>7</v>
      </c>
      <c r="C13" s="16" t="s">
        <v>105</v>
      </c>
      <c r="D13" s="22"/>
      <c r="E13" s="22" t="s">
        <v>127</v>
      </c>
      <c r="F13" s="14">
        <v>69</v>
      </c>
      <c r="G13" s="14">
        <v>33</v>
      </c>
      <c r="H13" s="14">
        <f t="shared" si="0"/>
        <v>102</v>
      </c>
      <c r="I13" s="14">
        <f t="shared" si="1"/>
        <v>3</v>
      </c>
      <c r="J13" s="24">
        <v>20000</v>
      </c>
      <c r="K13" s="1"/>
      <c r="L13" s="7"/>
    </row>
    <row r="14" spans="1:12" ht="15.75" x14ac:dyDescent="0.25">
      <c r="A14" s="1">
        <v>6</v>
      </c>
      <c r="B14" s="1">
        <v>8</v>
      </c>
      <c r="C14" s="16" t="s">
        <v>57</v>
      </c>
      <c r="D14" s="22" t="s">
        <v>126</v>
      </c>
      <c r="E14" s="22"/>
      <c r="F14" s="14">
        <v>68</v>
      </c>
      <c r="G14" s="14">
        <v>33</v>
      </c>
      <c r="H14" s="14">
        <f t="shared" si="0"/>
        <v>101</v>
      </c>
      <c r="I14" s="14">
        <f t="shared" si="1"/>
        <v>8</v>
      </c>
      <c r="J14" s="24">
        <v>15000</v>
      </c>
      <c r="K14" s="1"/>
      <c r="L14" s="7"/>
    </row>
    <row r="15" spans="1:12" ht="15.75" x14ac:dyDescent="0.25">
      <c r="A15" s="1">
        <v>2</v>
      </c>
      <c r="B15" s="1">
        <v>9</v>
      </c>
      <c r="C15" s="16" t="s">
        <v>53</v>
      </c>
      <c r="D15" s="22"/>
      <c r="E15" s="22" t="s">
        <v>127</v>
      </c>
      <c r="F15" s="14">
        <v>69</v>
      </c>
      <c r="G15" s="14">
        <v>31</v>
      </c>
      <c r="H15" s="14">
        <f t="shared" si="0"/>
        <v>100</v>
      </c>
      <c r="I15" s="14">
        <f t="shared" si="1"/>
        <v>9</v>
      </c>
      <c r="J15" s="24">
        <v>20000</v>
      </c>
      <c r="K15" s="1"/>
      <c r="L15" s="7"/>
    </row>
    <row r="16" spans="1:12" ht="15.75" x14ac:dyDescent="0.25">
      <c r="A16" s="1">
        <v>43</v>
      </c>
      <c r="B16" s="1">
        <v>10</v>
      </c>
      <c r="C16" s="16" t="s">
        <v>94</v>
      </c>
      <c r="D16" s="22" t="s">
        <v>126</v>
      </c>
      <c r="E16" s="22"/>
      <c r="F16" s="14">
        <v>67</v>
      </c>
      <c r="G16" s="14">
        <v>33</v>
      </c>
      <c r="H16" s="14">
        <f t="shared" si="0"/>
        <v>100</v>
      </c>
      <c r="I16" s="14">
        <f t="shared" si="1"/>
        <v>9</v>
      </c>
      <c r="J16" s="24">
        <v>20000</v>
      </c>
      <c r="K16" s="1"/>
      <c r="L16" s="7"/>
    </row>
    <row r="17" spans="1:12" ht="15.75" x14ac:dyDescent="0.25">
      <c r="A17" s="1">
        <v>63</v>
      </c>
      <c r="B17" s="1">
        <v>11</v>
      </c>
      <c r="C17" s="16" t="s">
        <v>114</v>
      </c>
      <c r="D17" s="22" t="s">
        <v>126</v>
      </c>
      <c r="E17" s="22"/>
      <c r="F17" s="14">
        <v>67</v>
      </c>
      <c r="G17" s="14">
        <v>33</v>
      </c>
      <c r="H17" s="14">
        <f t="shared" si="0"/>
        <v>100</v>
      </c>
      <c r="I17" s="14">
        <f t="shared" si="1"/>
        <v>9</v>
      </c>
      <c r="J17" s="24">
        <v>20000</v>
      </c>
      <c r="K17" s="1"/>
      <c r="L17" s="7"/>
    </row>
    <row r="18" spans="1:12" ht="15.75" x14ac:dyDescent="0.25">
      <c r="A18" s="1">
        <v>66</v>
      </c>
      <c r="B18" s="1">
        <v>12</v>
      </c>
      <c r="C18" s="16" t="s">
        <v>117</v>
      </c>
      <c r="D18" s="22"/>
      <c r="E18" s="22" t="s">
        <v>127</v>
      </c>
      <c r="F18" s="14">
        <v>70</v>
      </c>
      <c r="G18" s="14">
        <v>30</v>
      </c>
      <c r="H18" s="14">
        <f t="shared" si="0"/>
        <v>100</v>
      </c>
      <c r="I18" s="14">
        <f t="shared" si="1"/>
        <v>9</v>
      </c>
      <c r="J18" s="24">
        <v>20000</v>
      </c>
      <c r="K18" s="1"/>
      <c r="L18" s="7"/>
    </row>
    <row r="19" spans="1:12" ht="15.75" x14ac:dyDescent="0.25">
      <c r="A19" s="1">
        <v>8</v>
      </c>
      <c r="B19" s="1">
        <v>13</v>
      </c>
      <c r="C19" s="16" t="s">
        <v>59</v>
      </c>
      <c r="D19" s="22" t="s">
        <v>126</v>
      </c>
      <c r="E19" s="22"/>
      <c r="F19" s="14">
        <v>67</v>
      </c>
      <c r="G19" s="14">
        <v>32</v>
      </c>
      <c r="H19" s="14">
        <f t="shared" si="0"/>
        <v>99</v>
      </c>
      <c r="I19" s="14">
        <f t="shared" si="1"/>
        <v>13</v>
      </c>
      <c r="J19" s="24">
        <v>20000</v>
      </c>
      <c r="K19" s="1"/>
      <c r="L19" s="7"/>
    </row>
    <row r="20" spans="1:12" ht="15.75" x14ac:dyDescent="0.25">
      <c r="A20" s="1">
        <v>9</v>
      </c>
      <c r="B20" s="1">
        <v>14</v>
      </c>
      <c r="C20" s="16" t="s">
        <v>60</v>
      </c>
      <c r="D20" s="22" t="s">
        <v>126</v>
      </c>
      <c r="E20" s="22"/>
      <c r="F20" s="14">
        <v>68</v>
      </c>
      <c r="G20" s="14">
        <v>31</v>
      </c>
      <c r="H20" s="14">
        <f t="shared" si="0"/>
        <v>99</v>
      </c>
      <c r="I20" s="14">
        <f t="shared" si="1"/>
        <v>13</v>
      </c>
      <c r="J20" s="24">
        <v>20000</v>
      </c>
      <c r="K20" s="1"/>
      <c r="L20" s="7"/>
    </row>
    <row r="21" spans="1:12" ht="15.75" x14ac:dyDescent="0.25">
      <c r="A21" s="1">
        <v>47</v>
      </c>
      <c r="B21" s="1">
        <v>15</v>
      </c>
      <c r="C21" s="16" t="s">
        <v>98</v>
      </c>
      <c r="D21" s="22" t="s">
        <v>126</v>
      </c>
      <c r="E21" s="22"/>
      <c r="F21" s="14">
        <v>70</v>
      </c>
      <c r="G21" s="14">
        <v>29</v>
      </c>
      <c r="H21" s="14">
        <f t="shared" si="0"/>
        <v>99</v>
      </c>
      <c r="I21" s="14">
        <f t="shared" si="1"/>
        <v>13</v>
      </c>
      <c r="J21" s="24">
        <v>15000</v>
      </c>
      <c r="K21" s="1"/>
      <c r="L21" s="7"/>
    </row>
    <row r="22" spans="1:12" ht="15.75" x14ac:dyDescent="0.25">
      <c r="A22" s="1">
        <v>13</v>
      </c>
      <c r="B22" s="1">
        <v>16</v>
      </c>
      <c r="C22" s="16" t="s">
        <v>64</v>
      </c>
      <c r="D22" s="22"/>
      <c r="E22" s="22" t="s">
        <v>127</v>
      </c>
      <c r="F22" s="14">
        <v>69</v>
      </c>
      <c r="G22" s="14">
        <v>29</v>
      </c>
      <c r="H22" s="14">
        <f t="shared" si="0"/>
        <v>98</v>
      </c>
      <c r="I22" s="14">
        <f t="shared" si="1"/>
        <v>16</v>
      </c>
      <c r="J22" s="24">
        <v>20000</v>
      </c>
      <c r="K22" s="1"/>
      <c r="L22" s="7"/>
    </row>
    <row r="23" spans="1:12" ht="15.75" x14ac:dyDescent="0.25">
      <c r="A23" s="1">
        <v>25</v>
      </c>
      <c r="B23" s="1">
        <v>17</v>
      </c>
      <c r="C23" s="16" t="s">
        <v>76</v>
      </c>
      <c r="D23" s="22" t="s">
        <v>126</v>
      </c>
      <c r="E23" s="22"/>
      <c r="F23" s="14">
        <v>67</v>
      </c>
      <c r="G23" s="14">
        <v>31</v>
      </c>
      <c r="H23" s="14">
        <f t="shared" si="0"/>
        <v>98</v>
      </c>
      <c r="I23" s="14">
        <f t="shared" si="1"/>
        <v>16</v>
      </c>
      <c r="J23" s="24">
        <v>15000</v>
      </c>
      <c r="K23" s="1"/>
      <c r="L23" s="7"/>
    </row>
    <row r="24" spans="1:12" ht="15.75" x14ac:dyDescent="0.25">
      <c r="A24" s="1">
        <v>37</v>
      </c>
      <c r="B24" s="1">
        <v>18</v>
      </c>
      <c r="C24" s="16" t="s">
        <v>88</v>
      </c>
      <c r="D24" s="22" t="s">
        <v>126</v>
      </c>
      <c r="E24" s="22"/>
      <c r="F24" s="14">
        <v>69</v>
      </c>
      <c r="G24" s="14">
        <v>29</v>
      </c>
      <c r="H24" s="14">
        <f t="shared" si="0"/>
        <v>98</v>
      </c>
      <c r="I24" s="14">
        <f t="shared" si="1"/>
        <v>16</v>
      </c>
      <c r="J24" s="24">
        <v>15000</v>
      </c>
      <c r="K24" s="1"/>
      <c r="L24" s="7"/>
    </row>
    <row r="25" spans="1:12" ht="15.75" x14ac:dyDescent="0.25">
      <c r="A25" s="1">
        <v>35</v>
      </c>
      <c r="B25" s="1">
        <v>19</v>
      </c>
      <c r="C25" s="16" t="s">
        <v>86</v>
      </c>
      <c r="D25" s="22" t="s">
        <v>126</v>
      </c>
      <c r="E25" s="22"/>
      <c r="F25" s="14">
        <v>70</v>
      </c>
      <c r="G25" s="14">
        <v>27</v>
      </c>
      <c r="H25" s="14">
        <f t="shared" si="0"/>
        <v>97</v>
      </c>
      <c r="I25" s="14">
        <f t="shared" si="1"/>
        <v>19</v>
      </c>
      <c r="J25" s="24">
        <v>25000</v>
      </c>
      <c r="K25" s="1"/>
      <c r="L25" s="7"/>
    </row>
    <row r="26" spans="1:12" ht="15.75" x14ac:dyDescent="0.25">
      <c r="A26" s="1">
        <v>3</v>
      </c>
      <c r="B26" s="1">
        <v>20</v>
      </c>
      <c r="C26" s="16" t="s">
        <v>54</v>
      </c>
      <c r="D26" s="22" t="s">
        <v>126</v>
      </c>
      <c r="E26" s="22"/>
      <c r="F26" s="14">
        <v>64</v>
      </c>
      <c r="G26" s="14">
        <v>32</v>
      </c>
      <c r="H26" s="14">
        <f t="shared" si="0"/>
        <v>96</v>
      </c>
      <c r="I26" s="14">
        <f t="shared" si="1"/>
        <v>20</v>
      </c>
      <c r="J26" s="24">
        <v>20000</v>
      </c>
      <c r="K26" s="1"/>
      <c r="L26" s="7"/>
    </row>
    <row r="27" spans="1:12" ht="15.75" x14ac:dyDescent="0.25">
      <c r="A27" s="1">
        <v>7</v>
      </c>
      <c r="B27" s="1">
        <v>21</v>
      </c>
      <c r="C27" s="16" t="s">
        <v>58</v>
      </c>
      <c r="D27" s="22"/>
      <c r="E27" s="22" t="s">
        <v>127</v>
      </c>
      <c r="F27" s="14">
        <v>67</v>
      </c>
      <c r="G27" s="14">
        <v>29</v>
      </c>
      <c r="H27" s="14">
        <f t="shared" si="0"/>
        <v>96</v>
      </c>
      <c r="I27" s="14">
        <f t="shared" si="1"/>
        <v>20</v>
      </c>
      <c r="J27" s="24">
        <v>20000</v>
      </c>
      <c r="K27" s="1"/>
      <c r="L27" s="7"/>
    </row>
    <row r="28" spans="1:12" ht="15.75" x14ac:dyDescent="0.25">
      <c r="A28" s="1">
        <v>15</v>
      </c>
      <c r="B28" s="1">
        <v>22</v>
      </c>
      <c r="C28" s="16" t="s">
        <v>66</v>
      </c>
      <c r="D28" s="22" t="s">
        <v>126</v>
      </c>
      <c r="E28" s="22"/>
      <c r="F28" s="14">
        <v>63</v>
      </c>
      <c r="G28" s="14">
        <v>33</v>
      </c>
      <c r="H28" s="14">
        <f t="shared" si="0"/>
        <v>96</v>
      </c>
      <c r="I28" s="14">
        <f t="shared" si="1"/>
        <v>20</v>
      </c>
      <c r="J28" s="24">
        <v>15000</v>
      </c>
      <c r="K28" s="1"/>
      <c r="L28" s="7"/>
    </row>
    <row r="29" spans="1:12" ht="15.75" x14ac:dyDescent="0.25">
      <c r="A29" s="1">
        <v>34</v>
      </c>
      <c r="B29" s="1">
        <v>23</v>
      </c>
      <c r="C29" s="16" t="s">
        <v>85</v>
      </c>
      <c r="D29" s="22" t="s">
        <v>126</v>
      </c>
      <c r="E29" s="22"/>
      <c r="F29" s="14">
        <v>70</v>
      </c>
      <c r="G29" s="14">
        <v>26</v>
      </c>
      <c r="H29" s="14">
        <f t="shared" si="0"/>
        <v>96</v>
      </c>
      <c r="I29" s="14">
        <f t="shared" si="1"/>
        <v>20</v>
      </c>
      <c r="J29" s="24">
        <v>20000</v>
      </c>
      <c r="K29" s="1"/>
      <c r="L29" s="7"/>
    </row>
    <row r="30" spans="1:12" ht="15.75" x14ac:dyDescent="0.25">
      <c r="A30" s="1">
        <v>48</v>
      </c>
      <c r="B30" s="1">
        <v>24</v>
      </c>
      <c r="C30" s="16" t="s">
        <v>99</v>
      </c>
      <c r="D30" s="22" t="s">
        <v>126</v>
      </c>
      <c r="E30" s="22"/>
      <c r="F30" s="14">
        <v>70</v>
      </c>
      <c r="G30" s="14">
        <v>26</v>
      </c>
      <c r="H30" s="14">
        <f t="shared" si="0"/>
        <v>96</v>
      </c>
      <c r="I30" s="14">
        <f t="shared" si="1"/>
        <v>20</v>
      </c>
      <c r="J30" s="24">
        <v>20000</v>
      </c>
      <c r="K30" s="1"/>
      <c r="L30" s="7"/>
    </row>
    <row r="31" spans="1:12" ht="15.75" x14ac:dyDescent="0.25">
      <c r="A31" s="1">
        <v>53</v>
      </c>
      <c r="B31" s="1">
        <v>25</v>
      </c>
      <c r="C31" s="16" t="s">
        <v>104</v>
      </c>
      <c r="D31" s="22"/>
      <c r="E31" s="22" t="s">
        <v>127</v>
      </c>
      <c r="F31" s="14">
        <v>68</v>
      </c>
      <c r="G31" s="14">
        <v>28</v>
      </c>
      <c r="H31" s="14">
        <f t="shared" si="0"/>
        <v>96</v>
      </c>
      <c r="I31" s="14">
        <f t="shared" si="1"/>
        <v>20</v>
      </c>
      <c r="J31" s="24">
        <v>15000</v>
      </c>
      <c r="K31" s="1"/>
      <c r="L31" s="7"/>
    </row>
    <row r="32" spans="1:12" ht="15.75" x14ac:dyDescent="0.25">
      <c r="A32" s="1">
        <v>29</v>
      </c>
      <c r="B32" s="1">
        <v>26</v>
      </c>
      <c r="C32" s="16" t="s">
        <v>80</v>
      </c>
      <c r="D32" s="22"/>
      <c r="E32" s="22" t="s">
        <v>127</v>
      </c>
      <c r="F32" s="14">
        <v>69</v>
      </c>
      <c r="G32" s="14">
        <v>26</v>
      </c>
      <c r="H32" s="14">
        <f t="shared" si="0"/>
        <v>95</v>
      </c>
      <c r="I32" s="14">
        <f t="shared" si="1"/>
        <v>26</v>
      </c>
      <c r="J32" s="24">
        <v>15000</v>
      </c>
      <c r="K32" s="1"/>
      <c r="L32" s="7"/>
    </row>
    <row r="33" spans="1:12" ht="15.75" x14ac:dyDescent="0.25">
      <c r="A33" s="1">
        <v>42</v>
      </c>
      <c r="B33" s="1">
        <v>27</v>
      </c>
      <c r="C33" s="16" t="s">
        <v>93</v>
      </c>
      <c r="D33" s="22" t="s">
        <v>126</v>
      </c>
      <c r="E33" s="22"/>
      <c r="F33" s="14">
        <v>62</v>
      </c>
      <c r="G33" s="14">
        <v>33</v>
      </c>
      <c r="H33" s="14">
        <f t="shared" si="0"/>
        <v>95</v>
      </c>
      <c r="I33" s="14">
        <f t="shared" si="1"/>
        <v>26</v>
      </c>
      <c r="J33" s="24">
        <v>30000</v>
      </c>
      <c r="K33" s="1"/>
      <c r="L33" s="7"/>
    </row>
    <row r="34" spans="1:12" ht="15.75" x14ac:dyDescent="0.25">
      <c r="A34" s="1">
        <v>55</v>
      </c>
      <c r="B34" s="1">
        <v>28</v>
      </c>
      <c r="C34" s="16" t="s">
        <v>106</v>
      </c>
      <c r="D34" s="22"/>
      <c r="E34" s="22" t="s">
        <v>127</v>
      </c>
      <c r="F34" s="14">
        <v>65</v>
      </c>
      <c r="G34" s="14">
        <v>30</v>
      </c>
      <c r="H34" s="14">
        <f t="shared" si="0"/>
        <v>95</v>
      </c>
      <c r="I34" s="14">
        <f t="shared" si="1"/>
        <v>26</v>
      </c>
      <c r="J34" s="24">
        <v>20000</v>
      </c>
      <c r="K34" s="1"/>
      <c r="L34" s="7"/>
    </row>
    <row r="35" spans="1:12" ht="15.75" x14ac:dyDescent="0.25">
      <c r="A35" s="1">
        <v>67</v>
      </c>
      <c r="B35" s="1">
        <v>29</v>
      </c>
      <c r="C35" s="16" t="s">
        <v>118</v>
      </c>
      <c r="D35" s="22"/>
      <c r="E35" s="22" t="s">
        <v>127</v>
      </c>
      <c r="F35" s="14">
        <v>63</v>
      </c>
      <c r="G35" s="14">
        <v>32</v>
      </c>
      <c r="H35" s="14">
        <f t="shared" si="0"/>
        <v>95</v>
      </c>
      <c r="I35" s="14">
        <f t="shared" si="1"/>
        <v>26</v>
      </c>
      <c r="J35" s="24">
        <v>25000</v>
      </c>
      <c r="K35" s="1"/>
      <c r="L35" s="7"/>
    </row>
    <row r="36" spans="1:12" ht="15.75" x14ac:dyDescent="0.25">
      <c r="A36" s="1">
        <v>28</v>
      </c>
      <c r="B36" s="1">
        <v>30</v>
      </c>
      <c r="C36" s="16" t="s">
        <v>79</v>
      </c>
      <c r="D36" s="22" t="s">
        <v>126</v>
      </c>
      <c r="E36" s="22"/>
      <c r="F36" s="14">
        <v>70</v>
      </c>
      <c r="G36" s="14">
        <v>24</v>
      </c>
      <c r="H36" s="14">
        <f t="shared" si="0"/>
        <v>94</v>
      </c>
      <c r="I36" s="14">
        <f t="shared" si="1"/>
        <v>30</v>
      </c>
      <c r="J36" s="24">
        <v>20000</v>
      </c>
      <c r="K36" s="1"/>
      <c r="L36" s="7"/>
    </row>
    <row r="37" spans="1:12" ht="15.75" x14ac:dyDescent="0.25">
      <c r="A37" s="1">
        <v>52</v>
      </c>
      <c r="B37" s="1">
        <v>31</v>
      </c>
      <c r="C37" s="16" t="s">
        <v>103</v>
      </c>
      <c r="D37" s="22"/>
      <c r="E37" s="22" t="s">
        <v>127</v>
      </c>
      <c r="F37" s="14">
        <v>67</v>
      </c>
      <c r="G37" s="14">
        <v>27</v>
      </c>
      <c r="H37" s="14">
        <f t="shared" si="0"/>
        <v>94</v>
      </c>
      <c r="I37" s="14">
        <f t="shared" si="1"/>
        <v>30</v>
      </c>
      <c r="J37" s="24">
        <v>15000</v>
      </c>
      <c r="K37" s="1"/>
      <c r="L37" s="7"/>
    </row>
    <row r="38" spans="1:12" ht="15.75" x14ac:dyDescent="0.25">
      <c r="A38" s="1">
        <v>27</v>
      </c>
      <c r="B38" s="1">
        <v>32</v>
      </c>
      <c r="C38" s="16" t="s">
        <v>78</v>
      </c>
      <c r="D38" s="22"/>
      <c r="E38" s="22" t="s">
        <v>127</v>
      </c>
      <c r="F38" s="14">
        <v>70</v>
      </c>
      <c r="G38" s="14">
        <v>23</v>
      </c>
      <c r="H38" s="14">
        <f t="shared" si="0"/>
        <v>93</v>
      </c>
      <c r="I38" s="14">
        <f t="shared" si="1"/>
        <v>32</v>
      </c>
      <c r="J38" s="24">
        <v>20000</v>
      </c>
      <c r="K38" s="1"/>
      <c r="L38" s="7"/>
    </row>
    <row r="39" spans="1:12" ht="15.75" x14ac:dyDescent="0.25">
      <c r="A39" s="1">
        <v>57</v>
      </c>
      <c r="B39" s="1">
        <v>33</v>
      </c>
      <c r="C39" s="16" t="s">
        <v>108</v>
      </c>
      <c r="D39" s="22"/>
      <c r="E39" s="22" t="s">
        <v>127</v>
      </c>
      <c r="F39" s="14">
        <v>68</v>
      </c>
      <c r="G39" s="14">
        <v>25</v>
      </c>
      <c r="H39" s="14">
        <f t="shared" ref="H39:H70" si="2">SUM(F39:G39)</f>
        <v>93</v>
      </c>
      <c r="I39" s="14">
        <f t="shared" ref="I39:I70" si="3">RANK(H39,$H$7:$H$75)</f>
        <v>32</v>
      </c>
      <c r="J39" s="24">
        <v>20000</v>
      </c>
      <c r="K39" s="1"/>
      <c r="L39" s="7"/>
    </row>
    <row r="40" spans="1:12" ht="15.75" x14ac:dyDescent="0.25">
      <c r="A40" s="1">
        <v>5</v>
      </c>
      <c r="B40" s="1">
        <v>34</v>
      </c>
      <c r="C40" s="16" t="s">
        <v>56</v>
      </c>
      <c r="D40" s="22" t="s">
        <v>126</v>
      </c>
      <c r="E40" s="22"/>
      <c r="F40" s="14">
        <v>65</v>
      </c>
      <c r="G40" s="14">
        <v>26</v>
      </c>
      <c r="H40" s="14">
        <f t="shared" si="2"/>
        <v>91</v>
      </c>
      <c r="I40" s="14">
        <f t="shared" si="3"/>
        <v>34</v>
      </c>
      <c r="J40" s="24">
        <v>15000</v>
      </c>
      <c r="K40" s="1"/>
      <c r="L40" s="7"/>
    </row>
    <row r="41" spans="1:12" ht="15.75" x14ac:dyDescent="0.25">
      <c r="A41" s="1">
        <v>41</v>
      </c>
      <c r="B41" s="1">
        <v>35</v>
      </c>
      <c r="C41" s="16" t="s">
        <v>92</v>
      </c>
      <c r="D41" s="22" t="s">
        <v>126</v>
      </c>
      <c r="E41" s="22"/>
      <c r="F41" s="14">
        <v>61</v>
      </c>
      <c r="G41" s="14">
        <v>30</v>
      </c>
      <c r="H41" s="14">
        <f t="shared" si="2"/>
        <v>91</v>
      </c>
      <c r="I41" s="14">
        <f t="shared" si="3"/>
        <v>34</v>
      </c>
      <c r="J41" s="24">
        <v>25000</v>
      </c>
      <c r="K41" s="1"/>
      <c r="L41" s="7"/>
    </row>
    <row r="42" spans="1:12" ht="15.75" x14ac:dyDescent="0.25">
      <c r="A42" s="1">
        <v>59</v>
      </c>
      <c r="B42" s="1">
        <v>36</v>
      </c>
      <c r="C42" s="16" t="s">
        <v>110</v>
      </c>
      <c r="D42" s="22" t="s">
        <v>126</v>
      </c>
      <c r="E42" s="22"/>
      <c r="F42" s="14">
        <v>61</v>
      </c>
      <c r="G42" s="14">
        <v>30</v>
      </c>
      <c r="H42" s="14">
        <f t="shared" si="2"/>
        <v>91</v>
      </c>
      <c r="I42" s="14">
        <f t="shared" si="3"/>
        <v>34</v>
      </c>
      <c r="J42" s="24">
        <v>20000</v>
      </c>
      <c r="K42" s="1"/>
      <c r="L42" s="7"/>
    </row>
    <row r="43" spans="1:12" ht="15.75" x14ac:dyDescent="0.25">
      <c r="A43" s="1">
        <v>12</v>
      </c>
      <c r="B43" s="1">
        <v>37</v>
      </c>
      <c r="C43" s="16" t="s">
        <v>63</v>
      </c>
      <c r="D43" s="22"/>
      <c r="E43" s="22" t="s">
        <v>127</v>
      </c>
      <c r="F43" s="14">
        <v>61</v>
      </c>
      <c r="G43" s="14">
        <v>29</v>
      </c>
      <c r="H43" s="14">
        <f t="shared" si="2"/>
        <v>90</v>
      </c>
      <c r="I43" s="14">
        <f t="shared" si="3"/>
        <v>37</v>
      </c>
      <c r="J43" s="24">
        <v>15000</v>
      </c>
      <c r="K43" s="1"/>
      <c r="L43" s="7"/>
    </row>
    <row r="44" spans="1:12" ht="15.75" x14ac:dyDescent="0.25">
      <c r="A44" s="1">
        <v>14</v>
      </c>
      <c r="B44" s="1">
        <v>38</v>
      </c>
      <c r="C44" s="16" t="s">
        <v>65</v>
      </c>
      <c r="D44" s="22"/>
      <c r="E44" s="22" t="s">
        <v>127</v>
      </c>
      <c r="F44" s="14">
        <v>59</v>
      </c>
      <c r="G44" s="14">
        <v>30</v>
      </c>
      <c r="H44" s="14">
        <f t="shared" si="2"/>
        <v>89</v>
      </c>
      <c r="I44" s="14">
        <f t="shared" si="3"/>
        <v>38</v>
      </c>
      <c r="J44" s="24">
        <v>20000</v>
      </c>
      <c r="K44" s="1"/>
      <c r="L44" s="7"/>
    </row>
    <row r="45" spans="1:12" ht="15.75" x14ac:dyDescent="0.25">
      <c r="A45" s="1">
        <v>23</v>
      </c>
      <c r="B45" s="1">
        <v>39</v>
      </c>
      <c r="C45" s="16" t="s">
        <v>74</v>
      </c>
      <c r="D45" s="22"/>
      <c r="E45" s="22" t="s">
        <v>127</v>
      </c>
      <c r="F45" s="14">
        <v>60</v>
      </c>
      <c r="G45" s="14">
        <v>29</v>
      </c>
      <c r="H45" s="14">
        <f t="shared" si="2"/>
        <v>89</v>
      </c>
      <c r="I45" s="14">
        <f t="shared" si="3"/>
        <v>38</v>
      </c>
      <c r="J45" s="24">
        <v>15000</v>
      </c>
      <c r="K45" s="1"/>
      <c r="L45" s="7"/>
    </row>
    <row r="46" spans="1:12" ht="15.75" x14ac:dyDescent="0.25">
      <c r="A46" s="1">
        <v>24</v>
      </c>
      <c r="B46" s="1">
        <v>40</v>
      </c>
      <c r="C46" s="16" t="s">
        <v>75</v>
      </c>
      <c r="D46" s="22" t="s">
        <v>126</v>
      </c>
      <c r="E46" s="22"/>
      <c r="F46" s="14">
        <v>64</v>
      </c>
      <c r="G46" s="14">
        <v>25</v>
      </c>
      <c r="H46" s="14">
        <f t="shared" si="2"/>
        <v>89</v>
      </c>
      <c r="I46" s="14">
        <f t="shared" si="3"/>
        <v>38</v>
      </c>
      <c r="J46" s="24">
        <v>20000</v>
      </c>
      <c r="K46" s="1"/>
      <c r="L46" s="7"/>
    </row>
    <row r="47" spans="1:12" ht="15.75" x14ac:dyDescent="0.25">
      <c r="A47" s="1">
        <v>58</v>
      </c>
      <c r="B47" s="1">
        <v>41</v>
      </c>
      <c r="C47" s="16" t="s">
        <v>109</v>
      </c>
      <c r="D47" s="22" t="s">
        <v>126</v>
      </c>
      <c r="E47" s="22"/>
      <c r="F47" s="14">
        <v>69</v>
      </c>
      <c r="G47" s="14">
        <v>20</v>
      </c>
      <c r="H47" s="14">
        <f t="shared" si="2"/>
        <v>89</v>
      </c>
      <c r="I47" s="14">
        <f t="shared" si="3"/>
        <v>38</v>
      </c>
      <c r="J47" s="24">
        <v>15000</v>
      </c>
      <c r="K47" s="1"/>
      <c r="L47" s="7"/>
    </row>
    <row r="48" spans="1:12" ht="15.75" x14ac:dyDescent="0.25">
      <c r="A48" s="1">
        <v>1</v>
      </c>
      <c r="B48" s="1">
        <v>42</v>
      </c>
      <c r="C48" s="16" t="s">
        <v>52</v>
      </c>
      <c r="D48" s="22"/>
      <c r="E48" s="22" t="s">
        <v>127</v>
      </c>
      <c r="F48" s="14">
        <v>66</v>
      </c>
      <c r="G48" s="14">
        <v>22</v>
      </c>
      <c r="H48" s="14">
        <f t="shared" si="2"/>
        <v>88</v>
      </c>
      <c r="I48" s="14">
        <f t="shared" si="3"/>
        <v>42</v>
      </c>
      <c r="J48" s="24">
        <v>25000</v>
      </c>
      <c r="K48" s="1"/>
      <c r="L48" s="7"/>
    </row>
    <row r="49" spans="1:12" ht="15.75" x14ac:dyDescent="0.25">
      <c r="A49" s="1">
        <v>56</v>
      </c>
      <c r="B49" s="1">
        <v>43</v>
      </c>
      <c r="C49" s="16" t="s">
        <v>107</v>
      </c>
      <c r="D49" s="22" t="s">
        <v>126</v>
      </c>
      <c r="E49" s="22"/>
      <c r="F49" s="14">
        <v>67</v>
      </c>
      <c r="G49" s="14">
        <v>20</v>
      </c>
      <c r="H49" s="14">
        <f t="shared" si="2"/>
        <v>87</v>
      </c>
      <c r="I49" s="14">
        <f t="shared" si="3"/>
        <v>43</v>
      </c>
      <c r="J49" s="24">
        <v>20000</v>
      </c>
      <c r="K49" s="1"/>
      <c r="L49" s="7"/>
    </row>
    <row r="50" spans="1:12" ht="15.75" x14ac:dyDescent="0.25">
      <c r="A50" s="1">
        <v>60</v>
      </c>
      <c r="B50" s="1">
        <v>44</v>
      </c>
      <c r="C50" s="16" t="s">
        <v>111</v>
      </c>
      <c r="D50" s="22" t="s">
        <v>126</v>
      </c>
      <c r="E50" s="22"/>
      <c r="F50" s="14">
        <v>60</v>
      </c>
      <c r="G50" s="14">
        <v>27</v>
      </c>
      <c r="H50" s="14">
        <f t="shared" si="2"/>
        <v>87</v>
      </c>
      <c r="I50" s="14">
        <f t="shared" si="3"/>
        <v>43</v>
      </c>
      <c r="J50" s="24">
        <v>20000</v>
      </c>
      <c r="K50" s="1"/>
      <c r="L50" s="7"/>
    </row>
    <row r="51" spans="1:12" ht="15.75" x14ac:dyDescent="0.25">
      <c r="A51" s="1">
        <v>19</v>
      </c>
      <c r="B51" s="1">
        <v>45</v>
      </c>
      <c r="C51" s="16" t="s">
        <v>70</v>
      </c>
      <c r="D51" s="22" t="s">
        <v>126</v>
      </c>
      <c r="E51" s="22"/>
      <c r="F51" s="14">
        <v>59</v>
      </c>
      <c r="G51" s="14">
        <v>27</v>
      </c>
      <c r="H51" s="14">
        <f t="shared" si="2"/>
        <v>86</v>
      </c>
      <c r="I51" s="14">
        <f t="shared" si="3"/>
        <v>45</v>
      </c>
      <c r="J51" s="24">
        <v>25000</v>
      </c>
      <c r="K51" s="1"/>
      <c r="L51" s="7"/>
    </row>
    <row r="52" spans="1:12" ht="15.75" x14ac:dyDescent="0.25">
      <c r="A52" s="1">
        <v>44</v>
      </c>
      <c r="B52" s="1">
        <v>46</v>
      </c>
      <c r="C52" s="16" t="s">
        <v>95</v>
      </c>
      <c r="D52" s="22" t="s">
        <v>126</v>
      </c>
      <c r="E52" s="22"/>
      <c r="F52" s="14">
        <v>67</v>
      </c>
      <c r="G52" s="14">
        <v>19</v>
      </c>
      <c r="H52" s="14">
        <f t="shared" si="2"/>
        <v>86</v>
      </c>
      <c r="I52" s="14">
        <f t="shared" si="3"/>
        <v>45</v>
      </c>
      <c r="J52" s="24">
        <v>15000</v>
      </c>
      <c r="K52" s="1"/>
      <c r="L52" s="7"/>
    </row>
    <row r="53" spans="1:12" ht="15.75" x14ac:dyDescent="0.25">
      <c r="A53" s="1">
        <v>65</v>
      </c>
      <c r="B53" s="1">
        <v>47</v>
      </c>
      <c r="C53" s="16" t="s">
        <v>116</v>
      </c>
      <c r="D53" s="22"/>
      <c r="E53" s="22" t="s">
        <v>127</v>
      </c>
      <c r="F53" s="14">
        <v>61</v>
      </c>
      <c r="G53" s="14">
        <v>25</v>
      </c>
      <c r="H53" s="14">
        <f t="shared" si="2"/>
        <v>86</v>
      </c>
      <c r="I53" s="14">
        <f t="shared" si="3"/>
        <v>45</v>
      </c>
      <c r="J53" s="24">
        <v>20000</v>
      </c>
      <c r="K53" s="1"/>
      <c r="L53" s="7"/>
    </row>
    <row r="54" spans="1:12" ht="15.75" x14ac:dyDescent="0.25">
      <c r="A54" s="1">
        <v>20</v>
      </c>
      <c r="B54" s="1">
        <v>48</v>
      </c>
      <c r="C54" s="16" t="s">
        <v>71</v>
      </c>
      <c r="D54" s="22" t="s">
        <v>126</v>
      </c>
      <c r="E54" s="22"/>
      <c r="F54" s="14">
        <v>53</v>
      </c>
      <c r="G54" s="14">
        <v>32</v>
      </c>
      <c r="H54" s="14">
        <f t="shared" si="2"/>
        <v>85</v>
      </c>
      <c r="I54" s="14">
        <f t="shared" si="3"/>
        <v>48</v>
      </c>
      <c r="J54" s="24">
        <v>20000</v>
      </c>
      <c r="K54" s="1"/>
      <c r="L54" s="7"/>
    </row>
    <row r="55" spans="1:12" ht="15.75" x14ac:dyDescent="0.25">
      <c r="A55" s="1">
        <v>36</v>
      </c>
      <c r="B55" s="1">
        <v>49</v>
      </c>
      <c r="C55" s="16" t="s">
        <v>87</v>
      </c>
      <c r="D55" s="22" t="s">
        <v>126</v>
      </c>
      <c r="E55" s="22"/>
      <c r="F55" s="14">
        <v>62</v>
      </c>
      <c r="G55" s="14">
        <v>23</v>
      </c>
      <c r="H55" s="14">
        <f t="shared" si="2"/>
        <v>85</v>
      </c>
      <c r="I55" s="14">
        <f t="shared" si="3"/>
        <v>48</v>
      </c>
      <c r="J55" s="24">
        <v>20000</v>
      </c>
      <c r="K55" s="1"/>
      <c r="L55" s="7"/>
    </row>
    <row r="56" spans="1:12" ht="15.75" x14ac:dyDescent="0.25">
      <c r="A56" s="1">
        <v>40</v>
      </c>
      <c r="B56" s="1">
        <v>50</v>
      </c>
      <c r="C56" s="16" t="s">
        <v>91</v>
      </c>
      <c r="D56" s="22" t="s">
        <v>126</v>
      </c>
      <c r="E56" s="22"/>
      <c r="F56" s="14">
        <v>69</v>
      </c>
      <c r="G56" s="14">
        <v>16</v>
      </c>
      <c r="H56" s="14">
        <f t="shared" si="2"/>
        <v>85</v>
      </c>
      <c r="I56" s="14">
        <f t="shared" si="3"/>
        <v>48</v>
      </c>
      <c r="J56" s="24">
        <v>20000</v>
      </c>
      <c r="K56" s="1"/>
      <c r="L56" s="7"/>
    </row>
    <row r="57" spans="1:12" ht="15.75" x14ac:dyDescent="0.25">
      <c r="A57" s="1">
        <v>50</v>
      </c>
      <c r="B57" s="1">
        <v>51</v>
      </c>
      <c r="C57" s="16" t="s">
        <v>101</v>
      </c>
      <c r="D57" s="22" t="s">
        <v>126</v>
      </c>
      <c r="E57" s="22"/>
      <c r="F57" s="14">
        <v>67</v>
      </c>
      <c r="G57" s="14">
        <v>18</v>
      </c>
      <c r="H57" s="14">
        <f t="shared" si="2"/>
        <v>85</v>
      </c>
      <c r="I57" s="14">
        <f t="shared" si="3"/>
        <v>48</v>
      </c>
      <c r="J57" s="24">
        <v>25000</v>
      </c>
      <c r="K57" s="1"/>
      <c r="L57" s="7"/>
    </row>
    <row r="58" spans="1:12" ht="15.75" x14ac:dyDescent="0.25">
      <c r="A58" s="1">
        <v>49</v>
      </c>
      <c r="B58" s="1">
        <v>52</v>
      </c>
      <c r="C58" s="16" t="s">
        <v>100</v>
      </c>
      <c r="D58" s="22"/>
      <c r="E58" s="22" t="s">
        <v>127</v>
      </c>
      <c r="F58" s="14">
        <v>65</v>
      </c>
      <c r="G58" s="14">
        <v>18</v>
      </c>
      <c r="H58" s="14">
        <f t="shared" si="2"/>
        <v>83</v>
      </c>
      <c r="I58" s="14">
        <f t="shared" si="3"/>
        <v>52</v>
      </c>
      <c r="J58" s="24">
        <v>25000</v>
      </c>
      <c r="K58" s="1"/>
      <c r="L58" s="7"/>
    </row>
    <row r="59" spans="1:12" ht="15.75" x14ac:dyDescent="0.25">
      <c r="A59" s="1">
        <v>46</v>
      </c>
      <c r="B59" s="1">
        <v>53</v>
      </c>
      <c r="C59" s="16" t="s">
        <v>97</v>
      </c>
      <c r="D59" s="22"/>
      <c r="E59" s="22" t="s">
        <v>127</v>
      </c>
      <c r="F59" s="14">
        <v>57</v>
      </c>
      <c r="G59" s="14">
        <v>25</v>
      </c>
      <c r="H59" s="14">
        <f t="shared" si="2"/>
        <v>82</v>
      </c>
      <c r="I59" s="14">
        <f t="shared" si="3"/>
        <v>53</v>
      </c>
      <c r="J59" s="24">
        <v>20000</v>
      </c>
      <c r="K59" s="1"/>
      <c r="L59" s="7"/>
    </row>
    <row r="60" spans="1:12" ht="15.75" x14ac:dyDescent="0.25">
      <c r="A60" s="1">
        <v>69</v>
      </c>
      <c r="B60" s="1">
        <v>54</v>
      </c>
      <c r="C60" s="1" t="s">
        <v>120</v>
      </c>
      <c r="D60" s="22"/>
      <c r="E60" s="22" t="s">
        <v>127</v>
      </c>
      <c r="F60" s="14">
        <v>55</v>
      </c>
      <c r="G60" s="14">
        <v>27</v>
      </c>
      <c r="H60" s="14">
        <f t="shared" si="2"/>
        <v>82</v>
      </c>
      <c r="I60" s="14">
        <f t="shared" si="3"/>
        <v>53</v>
      </c>
      <c r="J60" s="24">
        <v>20000</v>
      </c>
      <c r="K60" s="1"/>
      <c r="L60" s="7"/>
    </row>
    <row r="61" spans="1:12" ht="15.75" x14ac:dyDescent="0.25">
      <c r="A61" s="1">
        <v>39</v>
      </c>
      <c r="B61" s="1">
        <v>55</v>
      </c>
      <c r="C61" s="16" t="s">
        <v>90</v>
      </c>
      <c r="D61" s="22"/>
      <c r="E61" s="22" t="s">
        <v>127</v>
      </c>
      <c r="F61" s="14">
        <v>69</v>
      </c>
      <c r="G61" s="14">
        <v>12</v>
      </c>
      <c r="H61" s="14">
        <f t="shared" si="2"/>
        <v>81</v>
      </c>
      <c r="I61" s="14">
        <f t="shared" si="3"/>
        <v>55</v>
      </c>
      <c r="J61" s="24">
        <v>20000</v>
      </c>
      <c r="K61" s="1"/>
      <c r="L61" s="7"/>
    </row>
    <row r="62" spans="1:12" ht="15.75" x14ac:dyDescent="0.25">
      <c r="A62" s="1">
        <v>45</v>
      </c>
      <c r="B62" s="1">
        <v>56</v>
      </c>
      <c r="C62" s="16" t="s">
        <v>96</v>
      </c>
      <c r="D62" s="22"/>
      <c r="E62" s="22" t="s">
        <v>127</v>
      </c>
      <c r="F62" s="14">
        <v>66</v>
      </c>
      <c r="G62" s="14">
        <v>14</v>
      </c>
      <c r="H62" s="14">
        <f t="shared" si="2"/>
        <v>80</v>
      </c>
      <c r="I62" s="14">
        <f t="shared" si="3"/>
        <v>56</v>
      </c>
      <c r="J62" s="24">
        <v>15000</v>
      </c>
      <c r="K62" s="1"/>
      <c r="L62" s="7"/>
    </row>
    <row r="63" spans="1:12" ht="15.75" x14ac:dyDescent="0.25">
      <c r="A63" s="1">
        <v>51</v>
      </c>
      <c r="B63" s="1">
        <v>57</v>
      </c>
      <c r="C63" s="23" t="s">
        <v>102</v>
      </c>
      <c r="D63" s="22"/>
      <c r="E63" s="22" t="s">
        <v>127</v>
      </c>
      <c r="F63" s="14">
        <v>66</v>
      </c>
      <c r="G63" s="14">
        <v>13</v>
      </c>
      <c r="H63" s="14">
        <f t="shared" si="2"/>
        <v>79</v>
      </c>
      <c r="I63" s="14">
        <f t="shared" si="3"/>
        <v>57</v>
      </c>
      <c r="J63" s="24">
        <v>15000</v>
      </c>
      <c r="K63" s="1"/>
      <c r="L63" s="7"/>
    </row>
    <row r="64" spans="1:12" ht="15.75" x14ac:dyDescent="0.25">
      <c r="A64" s="1">
        <v>11</v>
      </c>
      <c r="B64" s="1">
        <v>58</v>
      </c>
      <c r="C64" s="16" t="s">
        <v>62</v>
      </c>
      <c r="D64" s="22"/>
      <c r="E64" s="22" t="s">
        <v>127</v>
      </c>
      <c r="F64" s="14">
        <v>52</v>
      </c>
      <c r="G64" s="14">
        <v>26</v>
      </c>
      <c r="H64" s="14">
        <f t="shared" si="2"/>
        <v>78</v>
      </c>
      <c r="I64" s="14">
        <f t="shared" si="3"/>
        <v>58</v>
      </c>
      <c r="J64" s="24">
        <v>15000</v>
      </c>
      <c r="K64" s="1"/>
      <c r="L64" s="7"/>
    </row>
    <row r="65" spans="1:12" ht="15.75" x14ac:dyDescent="0.25">
      <c r="A65" s="1">
        <v>38</v>
      </c>
      <c r="B65" s="1">
        <v>59</v>
      </c>
      <c r="C65" s="16" t="s">
        <v>89</v>
      </c>
      <c r="D65" s="22" t="s">
        <v>126</v>
      </c>
      <c r="E65" s="22"/>
      <c r="F65" s="14">
        <v>68</v>
      </c>
      <c r="G65" s="14">
        <v>8</v>
      </c>
      <c r="H65" s="14">
        <f t="shared" si="2"/>
        <v>76</v>
      </c>
      <c r="I65" s="14">
        <f t="shared" si="3"/>
        <v>59</v>
      </c>
      <c r="J65" s="24">
        <v>20000</v>
      </c>
      <c r="K65" s="1"/>
      <c r="L65" s="7"/>
    </row>
    <row r="66" spans="1:12" ht="15.75" x14ac:dyDescent="0.25">
      <c r="A66" s="1">
        <v>68</v>
      </c>
      <c r="B66" s="1">
        <v>60</v>
      </c>
      <c r="C66" s="16" t="s">
        <v>119</v>
      </c>
      <c r="D66" s="22"/>
      <c r="E66" s="22" t="s">
        <v>127</v>
      </c>
      <c r="F66" s="14">
        <v>61</v>
      </c>
      <c r="G66" s="14">
        <v>15</v>
      </c>
      <c r="H66" s="14">
        <f t="shared" si="2"/>
        <v>76</v>
      </c>
      <c r="I66" s="14">
        <f t="shared" si="3"/>
        <v>59</v>
      </c>
      <c r="J66" s="24"/>
      <c r="K66" s="1"/>
      <c r="L66" s="7"/>
    </row>
    <row r="67" spans="1:12" ht="15.75" x14ac:dyDescent="0.25">
      <c r="A67" s="1">
        <v>4</v>
      </c>
      <c r="B67" s="1">
        <v>61</v>
      </c>
      <c r="C67" s="16" t="s">
        <v>55</v>
      </c>
      <c r="D67" s="22" t="s">
        <v>126</v>
      </c>
      <c r="E67" s="22"/>
      <c r="F67" s="14">
        <v>55</v>
      </c>
      <c r="G67" s="14">
        <v>18</v>
      </c>
      <c r="H67" s="14">
        <f t="shared" si="2"/>
        <v>73</v>
      </c>
      <c r="I67" s="14">
        <f t="shared" si="3"/>
        <v>61</v>
      </c>
      <c r="J67" s="24">
        <v>20000</v>
      </c>
      <c r="K67" s="1"/>
      <c r="L67" s="7"/>
    </row>
    <row r="68" spans="1:12" ht="15.75" x14ac:dyDescent="0.25">
      <c r="A68" s="1">
        <v>17</v>
      </c>
      <c r="B68" s="1">
        <v>62</v>
      </c>
      <c r="C68" s="16" t="s">
        <v>68</v>
      </c>
      <c r="D68" s="22"/>
      <c r="E68" s="22" t="s">
        <v>127</v>
      </c>
      <c r="F68" s="14">
        <v>47</v>
      </c>
      <c r="G68" s="14">
        <v>26</v>
      </c>
      <c r="H68" s="14">
        <f t="shared" si="2"/>
        <v>73</v>
      </c>
      <c r="I68" s="14">
        <f t="shared" si="3"/>
        <v>61</v>
      </c>
      <c r="J68" s="24">
        <v>25000</v>
      </c>
      <c r="K68" s="1"/>
      <c r="L68" s="7"/>
    </row>
    <row r="69" spans="1:12" ht="15.75" x14ac:dyDescent="0.25">
      <c r="A69" s="1">
        <v>16</v>
      </c>
      <c r="B69" s="1">
        <v>63</v>
      </c>
      <c r="C69" s="16" t="s">
        <v>67</v>
      </c>
      <c r="D69" s="22"/>
      <c r="E69" s="22" t="s">
        <v>127</v>
      </c>
      <c r="F69" s="14">
        <v>47</v>
      </c>
      <c r="G69" s="14">
        <v>19</v>
      </c>
      <c r="H69" s="14">
        <f t="shared" si="2"/>
        <v>66</v>
      </c>
      <c r="I69" s="14">
        <f t="shared" si="3"/>
        <v>63</v>
      </c>
      <c r="J69" s="24">
        <v>15000</v>
      </c>
      <c r="K69" s="1"/>
      <c r="L69" s="7"/>
    </row>
    <row r="70" spans="1:12" ht="15.75" x14ac:dyDescent="0.25">
      <c r="A70" s="1">
        <v>31</v>
      </c>
      <c r="B70" s="1">
        <v>64</v>
      </c>
      <c r="C70" s="16" t="s">
        <v>82</v>
      </c>
      <c r="D70" s="22"/>
      <c r="E70" s="22" t="s">
        <v>127</v>
      </c>
      <c r="F70" s="14">
        <v>34</v>
      </c>
      <c r="G70" s="14">
        <v>31</v>
      </c>
      <c r="H70" s="14">
        <f t="shared" si="2"/>
        <v>65</v>
      </c>
      <c r="I70" s="14">
        <f t="shared" si="3"/>
        <v>64</v>
      </c>
      <c r="J70" s="24">
        <v>20000</v>
      </c>
      <c r="K70" s="1"/>
      <c r="L70" s="7"/>
    </row>
    <row r="71" spans="1:12" ht="15.75" x14ac:dyDescent="0.25">
      <c r="A71" s="1">
        <v>18</v>
      </c>
      <c r="B71" s="1">
        <v>65</v>
      </c>
      <c r="C71" s="16" t="s">
        <v>69</v>
      </c>
      <c r="D71" s="22"/>
      <c r="E71" s="22" t="s">
        <v>127</v>
      </c>
      <c r="F71" s="14">
        <v>32</v>
      </c>
      <c r="G71" s="14">
        <v>27</v>
      </c>
      <c r="H71" s="14">
        <f t="shared" ref="H71:H75" si="4">SUM(F71:G71)</f>
        <v>59</v>
      </c>
      <c r="I71" s="14">
        <f t="shared" ref="I71:I75" si="5">RANK(H71,$H$7:$H$75)</f>
        <v>65</v>
      </c>
      <c r="J71" s="24">
        <v>20000</v>
      </c>
      <c r="K71" s="1"/>
      <c r="L71" s="7"/>
    </row>
    <row r="72" spans="1:12" ht="15.75" x14ac:dyDescent="0.25">
      <c r="A72" s="1">
        <v>30</v>
      </c>
      <c r="B72" s="1">
        <v>66</v>
      </c>
      <c r="C72" s="16" t="s">
        <v>81</v>
      </c>
      <c r="D72" s="22"/>
      <c r="E72" s="22" t="s">
        <v>127</v>
      </c>
      <c r="F72" s="14">
        <v>36</v>
      </c>
      <c r="G72" s="14">
        <v>8</v>
      </c>
      <c r="H72" s="14">
        <f t="shared" si="4"/>
        <v>44</v>
      </c>
      <c r="I72" s="14">
        <f t="shared" si="5"/>
        <v>66</v>
      </c>
      <c r="J72" s="24">
        <v>15000</v>
      </c>
      <c r="K72" s="1"/>
      <c r="L72" s="7"/>
    </row>
    <row r="73" spans="1:12" ht="15.75" x14ac:dyDescent="0.25">
      <c r="A73" s="25">
        <v>32</v>
      </c>
      <c r="B73" s="25">
        <v>67</v>
      </c>
      <c r="C73" s="26" t="s">
        <v>83</v>
      </c>
      <c r="D73" s="27"/>
      <c r="E73" s="27" t="s">
        <v>127</v>
      </c>
      <c r="F73" s="28">
        <v>14</v>
      </c>
      <c r="G73" s="28">
        <v>6</v>
      </c>
      <c r="H73" s="28">
        <f t="shared" si="4"/>
        <v>20</v>
      </c>
      <c r="I73" s="28">
        <f t="shared" si="5"/>
        <v>67</v>
      </c>
      <c r="J73" s="29">
        <v>25000</v>
      </c>
      <c r="K73" s="25"/>
      <c r="L73" s="7"/>
    </row>
    <row r="74" spans="1:12" ht="15.75" x14ac:dyDescent="0.25">
      <c r="A74" s="25">
        <v>33</v>
      </c>
      <c r="B74" s="25">
        <v>68</v>
      </c>
      <c r="C74" s="26" t="s">
        <v>84</v>
      </c>
      <c r="D74" s="27"/>
      <c r="E74" s="27" t="s">
        <v>127</v>
      </c>
      <c r="F74" s="28"/>
      <c r="G74" s="28"/>
      <c r="H74" s="28">
        <f t="shared" si="4"/>
        <v>0</v>
      </c>
      <c r="I74" s="28">
        <f t="shared" si="5"/>
        <v>68</v>
      </c>
      <c r="J74" s="29"/>
      <c r="K74" s="25"/>
      <c r="L74" s="7"/>
    </row>
    <row r="75" spans="1:12" ht="15.75" x14ac:dyDescent="0.25">
      <c r="A75" s="25">
        <v>62</v>
      </c>
      <c r="B75" s="25">
        <v>69</v>
      </c>
      <c r="C75" s="26" t="s">
        <v>113</v>
      </c>
      <c r="D75" s="27" t="s">
        <v>126</v>
      </c>
      <c r="E75" s="27"/>
      <c r="F75" s="28"/>
      <c r="G75" s="28"/>
      <c r="H75" s="28">
        <f t="shared" si="4"/>
        <v>0</v>
      </c>
      <c r="I75" s="28">
        <f t="shared" si="5"/>
        <v>68</v>
      </c>
      <c r="J75" s="29"/>
      <c r="K75" s="25"/>
      <c r="L75" s="7"/>
    </row>
    <row r="76" spans="1:12" ht="15.75" hidden="1" x14ac:dyDescent="0.25">
      <c r="A76" s="1">
        <v>70</v>
      </c>
      <c r="B76" s="1">
        <v>70</v>
      </c>
      <c r="C76" s="1"/>
      <c r="D76" s="22"/>
      <c r="E76" s="22"/>
      <c r="F76" s="14"/>
      <c r="G76" s="14"/>
      <c r="H76" s="14"/>
      <c r="I76" s="14"/>
      <c r="J76" s="24"/>
      <c r="K76" s="1"/>
      <c r="L76" s="7"/>
    </row>
    <row r="77" spans="1:12" x14ac:dyDescent="0.25">
      <c r="F77" s="11"/>
      <c r="G77" s="11"/>
      <c r="H77" s="11"/>
      <c r="I77" s="11"/>
    </row>
    <row r="78" spans="1:12" ht="18.75" x14ac:dyDescent="0.3">
      <c r="B78" s="30" t="s">
        <v>128</v>
      </c>
      <c r="F78" s="11"/>
      <c r="G78" s="11"/>
      <c r="H78" s="11"/>
      <c r="I78" s="11"/>
    </row>
    <row r="79" spans="1:12" ht="18.75" x14ac:dyDescent="0.3">
      <c r="B79" s="30" t="s">
        <v>129</v>
      </c>
      <c r="F79" s="11"/>
      <c r="G79" s="11"/>
      <c r="H79" s="11"/>
      <c r="I79" s="11"/>
    </row>
    <row r="80" spans="1:12" ht="18.75" x14ac:dyDescent="0.3">
      <c r="B80" s="30"/>
      <c r="F80" s="11"/>
      <c r="G80" s="11"/>
      <c r="H80" s="11"/>
      <c r="I80" s="11"/>
    </row>
    <row r="81" spans="6:9" x14ac:dyDescent="0.25">
      <c r="F81" s="11"/>
      <c r="G81" s="11"/>
      <c r="H81" s="11"/>
      <c r="I81" s="11"/>
    </row>
  </sheetData>
  <sortState ref="A6:I75">
    <sortCondition ref="I6"/>
  </sortState>
  <mergeCells count="13">
    <mergeCell ref="A1:K1"/>
    <mergeCell ref="A2:K2"/>
    <mergeCell ref="A3:K3"/>
    <mergeCell ref="D5:E5"/>
    <mergeCell ref="A5:A6"/>
    <mergeCell ref="B5:B6"/>
    <mergeCell ref="C5:C6"/>
    <mergeCell ref="F5:F6"/>
    <mergeCell ref="G5:G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256" scale="83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B9102-D9AF-4FBB-B346-DA5D3E937589}">
  <dimension ref="A1:C22"/>
  <sheetViews>
    <sheetView view="pageBreakPreview" zoomScale="115" zoomScaleNormal="100" zoomScaleSheetLayoutView="115" workbookViewId="0">
      <selection activeCell="A4" sqref="A4"/>
    </sheetView>
  </sheetViews>
  <sheetFormatPr defaultRowHeight="15" x14ac:dyDescent="0.25"/>
  <cols>
    <col min="1" max="1" width="6.7109375" customWidth="1"/>
    <col min="2" max="2" width="47.42578125" bestFit="1" customWidth="1"/>
    <col min="3" max="3" width="18.5703125" customWidth="1"/>
  </cols>
  <sheetData>
    <row r="1" spans="1:3" ht="18.75" x14ac:dyDescent="0.3">
      <c r="A1" s="76" t="s">
        <v>354</v>
      </c>
      <c r="B1" s="76"/>
      <c r="C1" s="76"/>
    </row>
    <row r="2" spans="1:3" ht="18.75" x14ac:dyDescent="0.3">
      <c r="A2" s="76" t="s">
        <v>348</v>
      </c>
      <c r="B2" s="76"/>
      <c r="C2" s="76"/>
    </row>
    <row r="3" spans="1:3" ht="18.75" x14ac:dyDescent="0.3">
      <c r="A3" s="76" t="s">
        <v>372</v>
      </c>
      <c r="B3" s="76"/>
      <c r="C3" s="76"/>
    </row>
    <row r="4" spans="1:3" ht="36.75" customHeight="1" x14ac:dyDescent="0.25"/>
    <row r="5" spans="1:3" ht="43.5" customHeight="1" x14ac:dyDescent="0.25">
      <c r="A5" s="3" t="s">
        <v>10</v>
      </c>
      <c r="B5" s="3" t="s">
        <v>12</v>
      </c>
      <c r="C5" s="3" t="s">
        <v>13</v>
      </c>
    </row>
    <row r="6" spans="1:3" ht="42" customHeight="1" x14ac:dyDescent="0.25">
      <c r="A6" s="42">
        <v>1</v>
      </c>
      <c r="B6" s="43" t="s">
        <v>355</v>
      </c>
      <c r="C6" s="42" t="s">
        <v>356</v>
      </c>
    </row>
    <row r="7" spans="1:3" ht="42" customHeight="1" x14ac:dyDescent="0.25">
      <c r="A7" s="42">
        <v>2</v>
      </c>
      <c r="B7" s="43" t="s">
        <v>357</v>
      </c>
      <c r="C7" s="42" t="s">
        <v>358</v>
      </c>
    </row>
    <row r="8" spans="1:3" ht="42" customHeight="1" x14ac:dyDescent="0.25">
      <c r="A8" s="42">
        <v>3</v>
      </c>
      <c r="B8" s="44" t="s">
        <v>369</v>
      </c>
      <c r="C8" s="42" t="s">
        <v>361</v>
      </c>
    </row>
    <row r="9" spans="1:3" ht="42" customHeight="1" x14ac:dyDescent="0.25">
      <c r="A9" s="75">
        <v>4</v>
      </c>
      <c r="B9" s="44" t="s">
        <v>365</v>
      </c>
      <c r="C9" s="42" t="s">
        <v>356</v>
      </c>
    </row>
    <row r="10" spans="1:3" ht="42" customHeight="1" x14ac:dyDescent="0.25">
      <c r="A10" s="75"/>
      <c r="B10" s="44" t="s">
        <v>362</v>
      </c>
      <c r="C10" s="42" t="s">
        <v>360</v>
      </c>
    </row>
    <row r="11" spans="1:3" ht="42" customHeight="1" x14ac:dyDescent="0.25">
      <c r="A11" s="75"/>
      <c r="B11" s="44" t="s">
        <v>359</v>
      </c>
      <c r="C11" s="42" t="s">
        <v>394</v>
      </c>
    </row>
    <row r="12" spans="1:3" ht="42" customHeight="1" x14ac:dyDescent="0.25">
      <c r="A12" s="42">
        <v>5</v>
      </c>
      <c r="B12" s="44" t="s">
        <v>363</v>
      </c>
      <c r="C12" s="42" t="s">
        <v>364</v>
      </c>
    </row>
    <row r="13" spans="1:3" ht="42" customHeight="1" x14ac:dyDescent="0.25">
      <c r="A13" s="45">
        <v>6</v>
      </c>
      <c r="B13" s="44" t="s">
        <v>366</v>
      </c>
      <c r="C13" s="42" t="s">
        <v>367</v>
      </c>
    </row>
    <row r="14" spans="1:3" ht="26.25" customHeight="1" x14ac:dyDescent="0.25">
      <c r="A14" s="41"/>
      <c r="B14" s="46"/>
      <c r="C14" s="41"/>
    </row>
    <row r="15" spans="1:3" ht="20.25" customHeight="1" x14ac:dyDescent="0.25">
      <c r="B15" s="19" t="s">
        <v>368</v>
      </c>
    </row>
    <row r="18" spans="1:3" ht="15.75" x14ac:dyDescent="0.25">
      <c r="C18" s="41"/>
    </row>
    <row r="19" spans="1:3" ht="15.75" x14ac:dyDescent="0.25">
      <c r="A19" s="40"/>
      <c r="C19" s="41"/>
    </row>
    <row r="20" spans="1:3" ht="15.75" x14ac:dyDescent="0.25">
      <c r="A20" s="40"/>
      <c r="C20" s="41"/>
    </row>
    <row r="21" spans="1:3" ht="15.75" x14ac:dyDescent="0.25">
      <c r="A21" s="40"/>
      <c r="C21" s="41"/>
    </row>
    <row r="22" spans="1:3" ht="15.75" x14ac:dyDescent="0.25">
      <c r="A22" s="74"/>
      <c r="B22" s="74"/>
      <c r="C22" s="41"/>
    </row>
  </sheetData>
  <mergeCells count="5">
    <mergeCell ref="A22:B22"/>
    <mergeCell ref="A9:A11"/>
    <mergeCell ref="A1:C1"/>
    <mergeCell ref="A2:C2"/>
    <mergeCell ref="A3:C3"/>
  </mergeCells>
  <pageMargins left="0.7" right="0.7" top="0.75" bottom="0.75" header="0.3" footer="0.3"/>
  <pageSetup paperSize="9" scale="115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view="pageBreakPreview" topLeftCell="A7" zoomScale="130" zoomScaleNormal="100" zoomScaleSheetLayoutView="130" workbookViewId="0">
      <selection activeCell="C24" sqref="C24"/>
    </sheetView>
  </sheetViews>
  <sheetFormatPr defaultRowHeight="15" x14ac:dyDescent="0.25"/>
  <cols>
    <col min="2" max="2" width="13.42578125" customWidth="1"/>
    <col min="3" max="3" width="40" customWidth="1"/>
    <col min="4" max="4" width="18.5703125" customWidth="1"/>
  </cols>
  <sheetData>
    <row r="1" spans="1:4" ht="18.75" x14ac:dyDescent="0.3">
      <c r="A1" s="76" t="s">
        <v>349</v>
      </c>
      <c r="B1" s="76"/>
      <c r="C1" s="76"/>
      <c r="D1" s="76"/>
    </row>
    <row r="2" spans="1:4" ht="18.75" x14ac:dyDescent="0.3">
      <c r="A2" s="76" t="s">
        <v>348</v>
      </c>
      <c r="B2" s="76"/>
      <c r="C2" s="76"/>
      <c r="D2" s="76"/>
    </row>
    <row r="3" spans="1:4" ht="18.75" x14ac:dyDescent="0.3">
      <c r="A3" s="76" t="s">
        <v>184</v>
      </c>
      <c r="B3" s="76"/>
      <c r="C3" s="76"/>
      <c r="D3" s="76"/>
    </row>
    <row r="4" spans="1:4" ht="36.75" customHeight="1" x14ac:dyDescent="0.25"/>
    <row r="5" spans="1:4" ht="47.25" customHeight="1" x14ac:dyDescent="0.25">
      <c r="A5" s="39" t="s">
        <v>10</v>
      </c>
      <c r="B5" s="39" t="s">
        <v>11</v>
      </c>
      <c r="C5" s="39" t="s">
        <v>12</v>
      </c>
      <c r="D5" s="39" t="s">
        <v>13</v>
      </c>
    </row>
    <row r="6" spans="1:4" ht="45.75" customHeight="1" x14ac:dyDescent="0.25">
      <c r="A6" s="8">
        <v>1</v>
      </c>
      <c r="B6" s="8" t="s">
        <v>14</v>
      </c>
      <c r="C6" s="9" t="s">
        <v>17</v>
      </c>
      <c r="D6" s="8" t="s">
        <v>340</v>
      </c>
    </row>
    <row r="7" spans="1:4" ht="45.75" customHeight="1" x14ac:dyDescent="0.25">
      <c r="A7" s="8">
        <v>2</v>
      </c>
      <c r="B7" s="8" t="s">
        <v>341</v>
      </c>
      <c r="C7" s="9" t="s">
        <v>18</v>
      </c>
      <c r="D7" s="8" t="s">
        <v>343</v>
      </c>
    </row>
    <row r="8" spans="1:4" ht="45.75" customHeight="1" x14ac:dyDescent="0.25">
      <c r="A8" s="8">
        <v>3</v>
      </c>
      <c r="B8" s="8" t="s">
        <v>342</v>
      </c>
      <c r="C8" s="10" t="s">
        <v>19</v>
      </c>
      <c r="D8" s="8" t="s">
        <v>50</v>
      </c>
    </row>
    <row r="9" spans="1:4" ht="45.75" customHeight="1" x14ac:dyDescent="0.25">
      <c r="A9" s="8">
        <v>4</v>
      </c>
      <c r="B9" s="8" t="s">
        <v>345</v>
      </c>
      <c r="C9" s="10" t="s">
        <v>344</v>
      </c>
      <c r="D9" s="8" t="s">
        <v>50</v>
      </c>
    </row>
    <row r="10" spans="1:4" ht="45.75" customHeight="1" x14ac:dyDescent="0.25">
      <c r="A10" s="78">
        <v>6</v>
      </c>
      <c r="B10" s="79" t="s">
        <v>15</v>
      </c>
      <c r="C10" s="10" t="s">
        <v>20</v>
      </c>
      <c r="D10" s="8" t="s">
        <v>50</v>
      </c>
    </row>
    <row r="11" spans="1:4" ht="45.75" customHeight="1" x14ac:dyDescent="0.25">
      <c r="A11" s="78"/>
      <c r="B11" s="79"/>
      <c r="C11" s="10" t="s">
        <v>21</v>
      </c>
      <c r="D11" s="8"/>
    </row>
    <row r="12" spans="1:4" ht="45.75" customHeight="1" x14ac:dyDescent="0.25">
      <c r="A12" s="78">
        <v>7</v>
      </c>
      <c r="B12" s="78" t="s">
        <v>16</v>
      </c>
      <c r="C12" s="10" t="s">
        <v>22</v>
      </c>
      <c r="D12" s="8" t="s">
        <v>50</v>
      </c>
    </row>
    <row r="13" spans="1:4" ht="45.75" customHeight="1" x14ac:dyDescent="0.25">
      <c r="A13" s="78"/>
      <c r="B13" s="78"/>
      <c r="C13" s="10" t="s">
        <v>23</v>
      </c>
      <c r="D13" s="8"/>
    </row>
    <row r="14" spans="1:4" ht="45.75" customHeight="1" x14ac:dyDescent="0.25">
      <c r="A14" s="8">
        <v>8</v>
      </c>
      <c r="B14" s="8" t="s">
        <v>346</v>
      </c>
      <c r="C14" s="10" t="s">
        <v>24</v>
      </c>
      <c r="D14" s="8" t="s">
        <v>121</v>
      </c>
    </row>
    <row r="16" spans="1:4" ht="20.25" customHeight="1" x14ac:dyDescent="0.25">
      <c r="C16" s="19" t="s">
        <v>122</v>
      </c>
    </row>
    <row r="17" spans="1:4" ht="20.25" customHeight="1" x14ac:dyDescent="0.25">
      <c r="C17" s="19" t="s">
        <v>347</v>
      </c>
    </row>
    <row r="18" spans="1:4" ht="20.25" customHeight="1" x14ac:dyDescent="0.25">
      <c r="C18" s="19"/>
    </row>
    <row r="21" spans="1:4" ht="15.75" x14ac:dyDescent="0.25">
      <c r="A21" s="77" t="s">
        <v>352</v>
      </c>
      <c r="B21" s="77"/>
      <c r="D21" s="41" t="s">
        <v>350</v>
      </c>
    </row>
    <row r="22" spans="1:4" ht="15.75" x14ac:dyDescent="0.25">
      <c r="A22" s="40"/>
      <c r="B22" s="40"/>
      <c r="D22" s="41"/>
    </row>
    <row r="23" spans="1:4" ht="15.75" x14ac:dyDescent="0.25">
      <c r="A23" s="40"/>
      <c r="B23" s="40"/>
      <c r="D23" s="41"/>
    </row>
    <row r="24" spans="1:4" ht="15.75" x14ac:dyDescent="0.25">
      <c r="A24" s="40"/>
      <c r="B24" s="40"/>
      <c r="D24" s="41"/>
    </row>
    <row r="25" spans="1:4" ht="15.75" x14ac:dyDescent="0.25">
      <c r="A25" s="77" t="s">
        <v>353</v>
      </c>
      <c r="B25" s="77"/>
      <c r="D25" s="41" t="s">
        <v>351</v>
      </c>
    </row>
  </sheetData>
  <mergeCells count="9">
    <mergeCell ref="A25:B25"/>
    <mergeCell ref="B12:B13"/>
    <mergeCell ref="A10:A11"/>
    <mergeCell ref="A12:A13"/>
    <mergeCell ref="A1:D1"/>
    <mergeCell ref="A2:D2"/>
    <mergeCell ref="A3:D3"/>
    <mergeCell ref="B10:B11"/>
    <mergeCell ref="A21:B21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7"/>
  <sheetViews>
    <sheetView view="pageBreakPreview" zoomScale="85" zoomScaleNormal="100" zoomScaleSheetLayoutView="85" workbookViewId="0">
      <selection activeCell="H30" sqref="H30"/>
    </sheetView>
  </sheetViews>
  <sheetFormatPr defaultRowHeight="15" x14ac:dyDescent="0.25"/>
  <cols>
    <col min="1" max="1" width="4.140625" customWidth="1"/>
    <col min="2" max="2" width="35.28515625" customWidth="1"/>
    <col min="3" max="6" width="5.7109375" customWidth="1"/>
    <col min="7" max="7" width="7.7109375" customWidth="1"/>
    <col min="8" max="8" width="7.85546875" customWidth="1"/>
    <col min="9" max="9" width="8.5703125" customWidth="1"/>
    <col min="10" max="10" width="7.28515625" customWidth="1"/>
    <col min="11" max="16" width="5.7109375" customWidth="1"/>
    <col min="17" max="17" width="8.42578125" customWidth="1"/>
  </cols>
  <sheetData>
    <row r="1" spans="1:18" ht="15.75" x14ac:dyDescent="0.25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15.75" x14ac:dyDescent="0.25">
      <c r="A2" s="58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15.75" x14ac:dyDescent="0.25">
      <c r="A3" s="58" t="s">
        <v>184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5" spans="1:18" ht="15" customHeight="1" x14ac:dyDescent="0.25">
      <c r="A5" s="80" t="s">
        <v>27</v>
      </c>
      <c r="B5" s="80" t="s">
        <v>28</v>
      </c>
      <c r="C5" s="81" t="s">
        <v>29</v>
      </c>
      <c r="D5" s="81"/>
      <c r="E5" s="81"/>
      <c r="F5" s="81"/>
      <c r="G5" s="80" t="s">
        <v>34</v>
      </c>
      <c r="H5" s="80"/>
      <c r="I5" s="80"/>
      <c r="J5" s="80"/>
      <c r="K5" s="80" t="s">
        <v>37</v>
      </c>
      <c r="L5" s="80"/>
      <c r="M5" s="80"/>
      <c r="N5" s="80"/>
      <c r="O5" s="80"/>
      <c r="P5" s="80"/>
      <c r="Q5" s="80" t="s">
        <v>38</v>
      </c>
      <c r="R5" s="80" t="s">
        <v>39</v>
      </c>
    </row>
    <row r="6" spans="1:18" ht="25.5" x14ac:dyDescent="0.25">
      <c r="A6" s="80"/>
      <c r="B6" s="80"/>
      <c r="C6" s="2" t="s">
        <v>30</v>
      </c>
      <c r="D6" s="2" t="s">
        <v>31</v>
      </c>
      <c r="E6" s="2" t="s">
        <v>32</v>
      </c>
      <c r="F6" s="2" t="s">
        <v>33</v>
      </c>
      <c r="G6" s="12" t="s">
        <v>35</v>
      </c>
      <c r="H6" s="13" t="s">
        <v>40</v>
      </c>
      <c r="I6" s="13" t="s">
        <v>36</v>
      </c>
      <c r="J6" s="2" t="s">
        <v>33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2" t="s">
        <v>33</v>
      </c>
      <c r="Q6" s="80"/>
      <c r="R6" s="80"/>
    </row>
    <row r="7" spans="1:18" ht="19.5" customHeight="1" x14ac:dyDescent="0.25">
      <c r="A7" s="34" t="s">
        <v>142</v>
      </c>
      <c r="B7" s="16" t="s">
        <v>165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9.5" customHeight="1" x14ac:dyDescent="0.25">
      <c r="A8" s="34" t="s">
        <v>143</v>
      </c>
      <c r="B8" s="16" t="s">
        <v>166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9.5" customHeight="1" x14ac:dyDescent="0.25">
      <c r="A9" s="34" t="s">
        <v>144</v>
      </c>
      <c r="B9" s="16" t="s">
        <v>167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.5" customHeight="1" x14ac:dyDescent="0.25">
      <c r="A10" s="34" t="s">
        <v>145</v>
      </c>
      <c r="B10" s="16" t="s">
        <v>168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9.5" customHeight="1" x14ac:dyDescent="0.25">
      <c r="A11" s="34" t="s">
        <v>146</v>
      </c>
      <c r="B11" s="16" t="s">
        <v>169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 x14ac:dyDescent="0.25">
      <c r="A12" s="34" t="s">
        <v>147</v>
      </c>
      <c r="B12" s="16" t="s">
        <v>170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9.5" customHeight="1" x14ac:dyDescent="0.25">
      <c r="A13" s="34" t="s">
        <v>148</v>
      </c>
      <c r="B13" s="16" t="s">
        <v>171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9.5" customHeight="1" x14ac:dyDescent="0.25">
      <c r="A14" s="34" t="s">
        <v>149</v>
      </c>
      <c r="B14" s="16" t="s">
        <v>172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9.5" customHeight="1" x14ac:dyDescent="0.25">
      <c r="A15" s="34" t="s">
        <v>150</v>
      </c>
      <c r="B15" s="16" t="s">
        <v>173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9.5" customHeight="1" x14ac:dyDescent="0.25">
      <c r="A16" s="34" t="s">
        <v>151</v>
      </c>
      <c r="B16" s="16" t="s">
        <v>174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9.5" customHeight="1" x14ac:dyDescent="0.25">
      <c r="A17" s="34" t="s">
        <v>152</v>
      </c>
      <c r="B17" s="16" t="s">
        <v>175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9.5" customHeight="1" x14ac:dyDescent="0.25">
      <c r="A18" s="34" t="s">
        <v>153</v>
      </c>
      <c r="B18" s="16" t="s">
        <v>176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5" customHeight="1" x14ac:dyDescent="0.25">
      <c r="A19" s="34" t="s">
        <v>154</v>
      </c>
      <c r="B19" s="16" t="s">
        <v>177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9.5" customHeight="1" x14ac:dyDescent="0.25">
      <c r="A20" s="34" t="s">
        <v>155</v>
      </c>
      <c r="B20" s="16" t="s">
        <v>178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9.5" customHeight="1" x14ac:dyDescent="0.25">
      <c r="A21" s="34" t="s">
        <v>156</v>
      </c>
      <c r="B21" s="16" t="s">
        <v>179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5" customHeight="1" x14ac:dyDescent="0.25">
      <c r="A22" s="34" t="s">
        <v>157</v>
      </c>
      <c r="B22" s="16" t="s">
        <v>180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9.5" customHeight="1" x14ac:dyDescent="0.25">
      <c r="A23" s="34" t="s">
        <v>158</v>
      </c>
      <c r="B23" s="16" t="s">
        <v>181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9.5" customHeight="1" x14ac:dyDescent="0.25">
      <c r="A24" s="34" t="s">
        <v>159</v>
      </c>
      <c r="B24" s="16" t="s">
        <v>182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9.5" customHeight="1" x14ac:dyDescent="0.25">
      <c r="A25" s="34" t="s">
        <v>160</v>
      </c>
      <c r="B25" s="16" t="s">
        <v>183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1"/>
    </row>
    <row r="27" spans="1:18" x14ac:dyDescent="0.25">
      <c r="A27" s="17" t="s">
        <v>41</v>
      </c>
      <c r="I27" s="18" t="s">
        <v>41</v>
      </c>
    </row>
    <row r="28" spans="1:18" x14ac:dyDescent="0.25">
      <c r="A28" s="17" t="s">
        <v>42</v>
      </c>
      <c r="I28" s="18" t="s">
        <v>46</v>
      </c>
    </row>
    <row r="29" spans="1:18" x14ac:dyDescent="0.25">
      <c r="A29" s="17" t="s">
        <v>43</v>
      </c>
      <c r="I29" s="18" t="s">
        <v>47</v>
      </c>
    </row>
    <row r="30" spans="1:18" x14ac:dyDescent="0.25">
      <c r="A30" s="17" t="s">
        <v>44</v>
      </c>
      <c r="I30" s="18" t="s">
        <v>48</v>
      </c>
    </row>
    <row r="31" spans="1:18" x14ac:dyDescent="0.25">
      <c r="A31" s="17" t="s">
        <v>45</v>
      </c>
      <c r="I31" s="18" t="s">
        <v>49</v>
      </c>
    </row>
    <row r="32" spans="1:18" x14ac:dyDescent="0.25">
      <c r="A32" s="15"/>
    </row>
    <row r="33" spans="1:18" x14ac:dyDescent="0.25">
      <c r="A33" s="15"/>
      <c r="O33" s="57" t="s">
        <v>50</v>
      </c>
      <c r="P33" s="57"/>
      <c r="Q33" s="57"/>
    </row>
    <row r="37" spans="1:18" x14ac:dyDescent="0.25">
      <c r="M37" s="57" t="s">
        <v>51</v>
      </c>
      <c r="N37" s="57"/>
      <c r="O37" s="57"/>
      <c r="P37" s="57"/>
      <c r="Q37" s="57"/>
      <c r="R37" s="57"/>
    </row>
  </sheetData>
  <mergeCells count="12">
    <mergeCell ref="A1:R1"/>
    <mergeCell ref="A2:R2"/>
    <mergeCell ref="A3:R3"/>
    <mergeCell ref="M37:R37"/>
    <mergeCell ref="O33:Q33"/>
    <mergeCell ref="A5:A6"/>
    <mergeCell ref="B5:B6"/>
    <mergeCell ref="C5:F5"/>
    <mergeCell ref="G5:J5"/>
    <mergeCell ref="K5:P5"/>
    <mergeCell ref="Q5:Q6"/>
    <mergeCell ref="R5:R6"/>
  </mergeCells>
  <pageMargins left="1.7" right="0.70866141732283472" top="0.55118110236220474" bottom="0.35433070866141736" header="0.31496062992125984" footer="0.31496062992125984"/>
  <pageSetup paperSize="256" scale="8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C606C-A4F9-4080-A2CA-7464B427B5DA}">
  <dimension ref="A1:R37"/>
  <sheetViews>
    <sheetView view="pageBreakPreview" zoomScale="85" zoomScaleNormal="100" zoomScaleSheetLayoutView="85" workbookViewId="0">
      <selection activeCell="G12" sqref="G12"/>
    </sheetView>
  </sheetViews>
  <sheetFormatPr defaultRowHeight="15" x14ac:dyDescent="0.25"/>
  <cols>
    <col min="1" max="1" width="4.140625" customWidth="1"/>
    <col min="2" max="2" width="35.28515625" customWidth="1"/>
    <col min="3" max="6" width="5.7109375" customWidth="1"/>
    <col min="7" max="7" width="7.7109375" customWidth="1"/>
    <col min="8" max="8" width="7.85546875" customWidth="1"/>
    <col min="9" max="9" width="8.5703125" customWidth="1"/>
    <col min="10" max="10" width="7.28515625" customWidth="1"/>
    <col min="11" max="16" width="5.7109375" customWidth="1"/>
    <col min="17" max="17" width="8.42578125" customWidth="1"/>
  </cols>
  <sheetData>
    <row r="1" spans="1:18" ht="15.75" x14ac:dyDescent="0.25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15.75" x14ac:dyDescent="0.25">
      <c r="A2" s="58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15.75" x14ac:dyDescent="0.25">
      <c r="A3" s="58" t="s">
        <v>184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5" spans="1:18" ht="15" customHeight="1" x14ac:dyDescent="0.25">
      <c r="A5" s="80" t="s">
        <v>27</v>
      </c>
      <c r="B5" s="80" t="s">
        <v>28</v>
      </c>
      <c r="C5" s="81" t="s">
        <v>29</v>
      </c>
      <c r="D5" s="81"/>
      <c r="E5" s="81"/>
      <c r="F5" s="81"/>
      <c r="G5" s="80" t="s">
        <v>34</v>
      </c>
      <c r="H5" s="80"/>
      <c r="I5" s="80"/>
      <c r="J5" s="80"/>
      <c r="K5" s="80" t="s">
        <v>37</v>
      </c>
      <c r="L5" s="80"/>
      <c r="M5" s="80"/>
      <c r="N5" s="80"/>
      <c r="O5" s="80"/>
      <c r="P5" s="80"/>
      <c r="Q5" s="80" t="s">
        <v>38</v>
      </c>
      <c r="R5" s="80" t="s">
        <v>39</v>
      </c>
    </row>
    <row r="6" spans="1:18" ht="25.5" x14ac:dyDescent="0.25">
      <c r="A6" s="80"/>
      <c r="B6" s="80"/>
      <c r="C6" s="2" t="s">
        <v>30</v>
      </c>
      <c r="D6" s="2" t="s">
        <v>31</v>
      </c>
      <c r="E6" s="2" t="s">
        <v>32</v>
      </c>
      <c r="F6" s="2" t="s">
        <v>33</v>
      </c>
      <c r="G6" s="12" t="s">
        <v>35</v>
      </c>
      <c r="H6" s="13" t="s">
        <v>40</v>
      </c>
      <c r="I6" s="13" t="s">
        <v>36</v>
      </c>
      <c r="J6" s="2" t="s">
        <v>33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2" t="s">
        <v>33</v>
      </c>
      <c r="Q6" s="80"/>
      <c r="R6" s="80"/>
    </row>
    <row r="7" spans="1:18" ht="19.5" customHeight="1" x14ac:dyDescent="0.25">
      <c r="A7" s="34" t="s">
        <v>219</v>
      </c>
      <c r="B7" s="16" t="s">
        <v>185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9.5" customHeight="1" x14ac:dyDescent="0.25">
      <c r="A8" s="34" t="s">
        <v>162</v>
      </c>
      <c r="B8" s="16" t="s">
        <v>186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9.5" customHeight="1" x14ac:dyDescent="0.25">
      <c r="A9" s="34" t="s">
        <v>163</v>
      </c>
      <c r="B9" s="16" t="s">
        <v>187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.5" customHeight="1" x14ac:dyDescent="0.25">
      <c r="A10" s="34" t="s">
        <v>164</v>
      </c>
      <c r="B10" s="16" t="s">
        <v>188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9.5" customHeight="1" x14ac:dyDescent="0.25">
      <c r="A11" s="34" t="s">
        <v>204</v>
      </c>
      <c r="B11" s="16" t="s">
        <v>189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 x14ac:dyDescent="0.25">
      <c r="A12" s="34" t="s">
        <v>205</v>
      </c>
      <c r="B12" s="16" t="s">
        <v>190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9.5" customHeight="1" x14ac:dyDescent="0.25">
      <c r="A13" s="34" t="s">
        <v>206</v>
      </c>
      <c r="B13" s="16" t="s">
        <v>191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9.5" customHeight="1" x14ac:dyDescent="0.25">
      <c r="A14" s="34" t="s">
        <v>207</v>
      </c>
      <c r="B14" s="16" t="s">
        <v>192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9.5" customHeight="1" x14ac:dyDescent="0.25">
      <c r="A15" s="34" t="s">
        <v>208</v>
      </c>
      <c r="B15" s="16" t="s">
        <v>193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9.5" customHeight="1" x14ac:dyDescent="0.25">
      <c r="A16" s="34" t="s">
        <v>209</v>
      </c>
      <c r="B16" s="16" t="s">
        <v>194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9.5" customHeight="1" x14ac:dyDescent="0.25">
      <c r="A17" s="34" t="s">
        <v>210</v>
      </c>
      <c r="B17" s="16" t="s">
        <v>195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9.5" customHeight="1" x14ac:dyDescent="0.25">
      <c r="A18" s="34" t="s">
        <v>211</v>
      </c>
      <c r="B18" s="16" t="s">
        <v>196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5" customHeight="1" x14ac:dyDescent="0.25">
      <c r="A19" s="34" t="s">
        <v>212</v>
      </c>
      <c r="B19" s="16" t="s">
        <v>197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9.5" customHeight="1" x14ac:dyDescent="0.25">
      <c r="A20" s="34" t="s">
        <v>213</v>
      </c>
      <c r="B20" s="16" t="s">
        <v>198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9.5" customHeight="1" x14ac:dyDescent="0.25">
      <c r="A21" s="34" t="s">
        <v>214</v>
      </c>
      <c r="B21" s="16" t="s">
        <v>199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5" customHeight="1" x14ac:dyDescent="0.25">
      <c r="A22" s="34" t="s">
        <v>215</v>
      </c>
      <c r="B22" s="16" t="s">
        <v>200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9.5" customHeight="1" x14ac:dyDescent="0.25">
      <c r="A23" s="34" t="s">
        <v>216</v>
      </c>
      <c r="B23" s="16" t="s">
        <v>201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9.5" customHeight="1" x14ac:dyDescent="0.25">
      <c r="A24" s="34" t="s">
        <v>217</v>
      </c>
      <c r="B24" s="16" t="s">
        <v>202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9.5" customHeight="1" x14ac:dyDescent="0.25">
      <c r="A25" s="34" t="s">
        <v>218</v>
      </c>
      <c r="B25" s="16" t="s">
        <v>203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1"/>
    </row>
    <row r="27" spans="1:18" x14ac:dyDescent="0.25">
      <c r="A27" s="17" t="s">
        <v>41</v>
      </c>
      <c r="I27" s="18" t="s">
        <v>41</v>
      </c>
    </row>
    <row r="28" spans="1:18" x14ac:dyDescent="0.25">
      <c r="A28" s="17" t="s">
        <v>42</v>
      </c>
      <c r="I28" s="18" t="s">
        <v>46</v>
      </c>
    </row>
    <row r="29" spans="1:18" x14ac:dyDescent="0.25">
      <c r="A29" s="17" t="s">
        <v>43</v>
      </c>
      <c r="I29" s="18" t="s">
        <v>47</v>
      </c>
    </row>
    <row r="30" spans="1:18" x14ac:dyDescent="0.25">
      <c r="A30" s="17" t="s">
        <v>44</v>
      </c>
      <c r="I30" s="18" t="s">
        <v>48</v>
      </c>
    </row>
    <row r="31" spans="1:18" x14ac:dyDescent="0.25">
      <c r="A31" s="17" t="s">
        <v>45</v>
      </c>
      <c r="I31" s="18" t="s">
        <v>49</v>
      </c>
    </row>
    <row r="32" spans="1:18" x14ac:dyDescent="0.25">
      <c r="A32" s="15"/>
    </row>
    <row r="33" spans="1:18" x14ac:dyDescent="0.25">
      <c r="A33" s="15"/>
      <c r="O33" s="57" t="s">
        <v>50</v>
      </c>
      <c r="P33" s="57"/>
      <c r="Q33" s="57"/>
    </row>
    <row r="37" spans="1:18" x14ac:dyDescent="0.25">
      <c r="M37" s="57" t="s">
        <v>51</v>
      </c>
      <c r="N37" s="57"/>
      <c r="O37" s="57"/>
      <c r="P37" s="57"/>
      <c r="Q37" s="57"/>
      <c r="R37" s="57"/>
    </row>
  </sheetData>
  <mergeCells count="12">
    <mergeCell ref="O33:Q33"/>
    <mergeCell ref="M37:R37"/>
    <mergeCell ref="A1:R1"/>
    <mergeCell ref="A2:R2"/>
    <mergeCell ref="A3:R3"/>
    <mergeCell ref="A5:A6"/>
    <mergeCell ref="B5:B6"/>
    <mergeCell ref="C5:F5"/>
    <mergeCell ref="G5:J5"/>
    <mergeCell ref="K5:P5"/>
    <mergeCell ref="Q5:Q6"/>
    <mergeCell ref="R5:R6"/>
  </mergeCells>
  <pageMargins left="1.7" right="0.70866141732283472" top="0.55118110236220474" bottom="0.35433070866141736" header="0.31496062992125984" footer="0.31496062992125984"/>
  <pageSetup paperSize="256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RANKING</vt:lpstr>
      <vt:lpstr>nama</vt:lpstr>
      <vt:lpstr>Sheet1 (3)</vt:lpstr>
      <vt:lpstr>Sheet1</vt:lpstr>
      <vt:lpstr>Sheet1 (2)</vt:lpstr>
      <vt:lpstr>Sheet2 (2)</vt:lpstr>
      <vt:lpstr>Sheet2</vt:lpstr>
      <vt:lpstr>Sheet3</vt:lpstr>
      <vt:lpstr>Sheet3 (2)</vt:lpstr>
      <vt:lpstr>Sheet3 (3)</vt:lpstr>
      <vt:lpstr>Sheet3 (4)</vt:lpstr>
      <vt:lpstr>Sheet3 (5)</vt:lpstr>
      <vt:lpstr>Sheet8</vt:lpstr>
      <vt:lpstr>'Sheet1 (2)'!Print_Area</vt:lpstr>
      <vt:lpstr>'Sheet1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CHUSNI</dc:creator>
  <cp:lastModifiedBy>MI NURIS LABRUK KIDUL</cp:lastModifiedBy>
  <cp:lastPrinted>2019-07-21T23:18:34Z</cp:lastPrinted>
  <dcterms:created xsi:type="dcterms:W3CDTF">2015-05-05T01:12:04Z</dcterms:created>
  <dcterms:modified xsi:type="dcterms:W3CDTF">2019-07-21T23:18:39Z</dcterms:modified>
</cp:coreProperties>
</file>